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codeName="ThisWorkbook" autoCompressPictures="0"/>
  <bookViews>
    <workbookView xWindow="560" yWindow="1640" windowWidth="17960" windowHeight="14380" activeTab="1"/>
  </bookViews>
  <sheets>
    <sheet name="Report" sheetId="1" r:id="rId1"/>
    <sheet name="1. My name is-" sheetId="2" r:id="rId2"/>
    <sheet name="2. My non profit organiza" sheetId="3" r:id="rId3"/>
    <sheet name="3. My organization is a-" sheetId="4" r:id="rId4"/>
    <sheet name="4. My role is-" sheetId="5" r:id="rId5"/>
    <sheet name="5. Type of role-" sheetId="6" r:id="rId6"/>
    <sheet name="6. Hours you personally p" sheetId="7" r:id="rId7"/>
    <sheet name="7. Hours you personally p" sheetId="8" r:id="rId8"/>
    <sheet name="8. What is the greatest s" sheetId="9" r:id="rId9"/>
    <sheet name="9. What is the greatest c" sheetId="10" r:id="rId10"/>
    <sheet name="10. Accounting software u" sheetId="11" r:id="rId11"/>
    <sheet name="11. Payroll software used" sheetId="12" r:id="rId12"/>
    <sheet name="12. Fiscal Year End date-" sheetId="13" r:id="rId13"/>
    <sheet name="13. Estimated total annua" sheetId="14" r:id="rId14"/>
    <sheet name="14. Revenue Sources by pe" sheetId="15" r:id="rId15"/>
    <sheet name="15. Describe your reporti" sheetId="16" r:id="rId16"/>
    <sheet name="16. Do the same people th" sheetId="17" r:id="rId17"/>
    <sheet name="17. Type of Annual Financ" sheetId="18" r:id="rId18"/>
    <sheet name="18. What is your organiza" sheetId="19" r:id="rId19"/>
    <sheet name="19. What are you really g" sheetId="20" r:id="rId20"/>
    <sheet name="20. What would you rather" sheetId="21" r:id="rId2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9" l="1"/>
  <c r="D18" i="14"/>
  <c r="D17" i="14"/>
  <c r="D20" i="8"/>
  <c r="D20" i="7"/>
</calcChain>
</file>

<file path=xl/sharedStrings.xml><?xml version="1.0" encoding="utf-8"?>
<sst xmlns="http://schemas.openxmlformats.org/spreadsheetml/2006/main" count="338" uniqueCount="166">
  <si>
    <t>Hourly</t>
  </si>
  <si>
    <t>Grants</t>
  </si>
  <si>
    <t>Reporting</t>
  </si>
  <si>
    <t>Monthly</t>
  </si>
  <si>
    <t>Need more qualified staff</t>
  </si>
  <si>
    <t>Chart</t>
  </si>
  <si>
    <t>Following</t>
  </si>
  <si>
    <t xml:space="preserve"> Quickbooks Onlne</t>
  </si>
  <si>
    <t xml:space="preserve"> QuickBooks Online</t>
  </si>
  <si>
    <t>Maaike Porter</t>
  </si>
  <si>
    <t>4. My role is: (Other, please specify...)</t>
  </si>
  <si>
    <t>Business</t>
  </si>
  <si>
    <t>GCRS</t>
  </si>
  <si>
    <t>17. Type of Annual Financial Statements produced:</t>
  </si>
  <si>
    <t>There are 8 response(s) to this question.</t>
  </si>
  <si>
    <t>Difficult to report to funders/government</t>
  </si>
  <si>
    <t>Standard</t>
  </si>
  <si>
    <t>Treasurer</t>
  </si>
  <si>
    <t>Simply Acccounting</t>
  </si>
  <si>
    <t>20. What would you rather not do, if given the choice?</t>
  </si>
  <si>
    <t>7. Hours you personally per week on payroll:</t>
  </si>
  <si>
    <t xml:space="preserve"> POS sytem specific to golf courses</t>
  </si>
  <si>
    <t>Audited FS</t>
  </si>
  <si>
    <t>Volunteer</t>
  </si>
  <si>
    <t>Custom solution</t>
  </si>
  <si>
    <t>6. Hours you personally per week on accounting/bookkeeping:</t>
  </si>
  <si>
    <t>Administration</t>
  </si>
  <si>
    <t>Bookkeeper</t>
  </si>
  <si>
    <t>Golden &amp; District Community Foundation</t>
  </si>
  <si>
    <t>16. Do the same people that write proposals, complete final reports?</t>
  </si>
  <si>
    <t>11. Payroll software used:</t>
  </si>
  <si>
    <t>Review Engagement</t>
  </si>
  <si>
    <t>15. Describe your reporting requirements:</t>
  </si>
  <si>
    <t>Annually</t>
  </si>
  <si>
    <t>Notice to Reader</t>
  </si>
  <si>
    <t>System doesn't fit our organization</t>
  </si>
  <si>
    <t>Golden Food Bank Society</t>
  </si>
  <si>
    <t>Reliability</t>
  </si>
  <si>
    <t xml:space="preserve"> PMO program run through GCRS</t>
  </si>
  <si>
    <t>Part-time staff</t>
  </si>
  <si>
    <t>Marloes Van Lent</t>
  </si>
  <si>
    <t>Golden Rotary Club</t>
  </si>
  <si>
    <t>Helena Oosthoek</t>
  </si>
  <si>
    <t>There are 6 response(s) to this question.</t>
  </si>
  <si>
    <t>Executive Director or GM</t>
  </si>
  <si>
    <t>HR</t>
  </si>
  <si>
    <t>(Completion rate: 91.67%)</t>
  </si>
  <si>
    <t>Contractor</t>
  </si>
  <si>
    <t>Accountant</t>
  </si>
  <si>
    <t>Working independently</t>
  </si>
  <si>
    <t>Different for each organization</t>
  </si>
  <si>
    <t>Percentage</t>
  </si>
  <si>
    <t>Ryan Watmough</t>
  </si>
  <si>
    <t>#</t>
  </si>
  <si>
    <t>Coop</t>
  </si>
  <si>
    <t>Connie Barlow</t>
  </si>
  <si>
    <t>Day2DayBooks</t>
  </si>
  <si>
    <t>Fee for service</t>
  </si>
  <si>
    <t>Wendy Shanahan</t>
  </si>
  <si>
    <t>1. My name is:</t>
  </si>
  <si>
    <t>Yes</t>
  </si>
  <si>
    <t>Accounting</t>
  </si>
  <si>
    <t>December 31st</t>
  </si>
  <si>
    <t>Consultant and Liason</t>
  </si>
  <si>
    <t>Grant writing</t>
  </si>
  <si>
    <t>None</t>
  </si>
  <si>
    <t>10. Accounting software used:</t>
  </si>
  <si>
    <t>Frontline Staff</t>
  </si>
  <si>
    <t>8. What is the greatest strength of your organization's accounting/bookkeeping/payroll:</t>
  </si>
  <si>
    <t>19. What are you really good at and enjoy doing?</t>
  </si>
  <si>
    <t>Easy to report to funders/government</t>
  </si>
  <si>
    <t>Daily</t>
  </si>
  <si>
    <t>Planning</t>
  </si>
  <si>
    <t>Sometimes</t>
  </si>
  <si>
    <t>3. My organization is a: (Other, please specify...)</t>
  </si>
  <si>
    <t>Working in a team</t>
  </si>
  <si>
    <t>There are 4 response(s) to this question.</t>
  </si>
  <si>
    <t>Ceridian</t>
  </si>
  <si>
    <t>3. My organization is a:</t>
  </si>
  <si>
    <t>Fundraising</t>
  </si>
  <si>
    <t>Purcell Mountain Orchestra</t>
  </si>
  <si>
    <t>September 30th</t>
  </si>
  <si>
    <t>Volunteer Director</t>
  </si>
  <si>
    <t>Golden &amp; District Rotary Club</t>
  </si>
  <si>
    <t>Design</t>
  </si>
  <si>
    <t>13. Estimated total annual revenue for 2014:</t>
  </si>
  <si>
    <t>Easy for our staff &amp; board to understand</t>
  </si>
  <si>
    <t>Quickbooks</t>
  </si>
  <si>
    <t>No</t>
  </si>
  <si>
    <t>Leading</t>
  </si>
  <si>
    <t>Bookkeeping who provide services to multiple Non Profit organizations</t>
  </si>
  <si>
    <t>Golden Golf Club</t>
  </si>
  <si>
    <t>Federal government</t>
  </si>
  <si>
    <t>Difficult for our staff &amp; board to understand</t>
  </si>
  <si>
    <t>PMO program run through GCRS</t>
  </si>
  <si>
    <t>Quarterly</t>
  </si>
  <si>
    <t>Other, please specify...</t>
  </si>
  <si>
    <t>July 31st</t>
  </si>
  <si>
    <t>10. Accounting software used: (Other, please specify...)</t>
  </si>
  <si>
    <t>Great staff</t>
  </si>
  <si>
    <t>System fits our organization perfectly</t>
  </si>
  <si>
    <t>Variable</t>
  </si>
  <si>
    <t>Provincial government</t>
  </si>
  <si>
    <t>Response</t>
  </si>
  <si>
    <t>Charity</t>
  </si>
  <si>
    <t>Count</t>
  </si>
  <si>
    <t>June 30th</t>
  </si>
  <si>
    <t>ADP</t>
  </si>
  <si>
    <t>Excel</t>
  </si>
  <si>
    <t xml:space="preserve"> Sage</t>
  </si>
  <si>
    <t>Staff development</t>
  </si>
  <si>
    <t>Great volunteers</t>
  </si>
  <si>
    <t>4. My role is:</t>
  </si>
  <si>
    <t>Marloes van Lent</t>
  </si>
  <si>
    <t xml:space="preserve"> Paymate Acclaim</t>
  </si>
  <si>
    <t>Weekly</t>
  </si>
  <si>
    <t>Sage</t>
  </si>
  <si>
    <t xml:space="preserve"> no payroll</t>
  </si>
  <si>
    <t>Society</t>
  </si>
  <si>
    <t>March 31st</t>
  </si>
  <si>
    <t>There are 12 response(s) to this question.</t>
  </si>
  <si>
    <t>Caleb Moss</t>
  </si>
  <si>
    <t xml:space="preserve"> paymate - our accountant uses paymate</t>
  </si>
  <si>
    <t>I work with non-profits both as a local government liason as well as in my role as consultant.</t>
  </si>
  <si>
    <t>Collaborating</t>
  </si>
  <si>
    <t>12. Fiscal Year End date:  (Other, please specify...)</t>
  </si>
  <si>
    <t>Strategy</t>
  </si>
  <si>
    <t>Other</t>
  </si>
  <si>
    <t>9. What is the greatest challenge with your organization's accounting/bookkeeping/payroll:</t>
  </si>
  <si>
    <t>AccPac</t>
  </si>
  <si>
    <t>October 31</t>
  </si>
  <si>
    <t>Charity, Society, Incorporated non profit</t>
  </si>
  <si>
    <t>Need more qualified or engaged volunteers</t>
  </si>
  <si>
    <t>Payroll</t>
  </si>
  <si>
    <t>Total Responses</t>
  </si>
  <si>
    <t>Stephanie Findlater</t>
  </si>
  <si>
    <t xml:space="preserve">12. Fiscal Year End date: </t>
  </si>
  <si>
    <t>14. Revenue Sources by percentage (%):</t>
  </si>
  <si>
    <t xml:space="preserve"> Quickbooks Online</t>
  </si>
  <si>
    <t>BC Gaming</t>
  </si>
  <si>
    <t>Chris Hambruch</t>
  </si>
  <si>
    <t>Customizable</t>
  </si>
  <si>
    <t>11. Payroll software used: (Other, please specify...)</t>
  </si>
  <si>
    <t>1st Report</t>
  </si>
  <si>
    <t>Golden Snowmobile Trail Society</t>
  </si>
  <si>
    <t>Consistency</t>
  </si>
  <si>
    <t>Bookkeeping</t>
  </si>
  <si>
    <t>Chair</t>
  </si>
  <si>
    <t xml:space="preserve">18. What is your organization's readiness for change? </t>
  </si>
  <si>
    <t>5. Type of role:</t>
  </si>
  <si>
    <t>Full-time staff</t>
  </si>
  <si>
    <t>2. My non profit organization's name is:</t>
  </si>
  <si>
    <t>Manager</t>
  </si>
  <si>
    <t xml:space="preserve"> no payroll requirements at this time</t>
  </si>
  <si>
    <t>There are 9 response(s) to this question.</t>
  </si>
  <si>
    <t>Golden Family Center</t>
  </si>
  <si>
    <t>Donations</t>
  </si>
  <si>
    <t>Golden Snowmobile Club</t>
  </si>
  <si>
    <t>Average</t>
  </si>
  <si>
    <t>hrs/wk</t>
  </si>
  <si>
    <t>1st</t>
  </si>
  <si>
    <t>2nd</t>
  </si>
  <si>
    <t>3rd</t>
  </si>
  <si>
    <t>1st including QuickBooks Online</t>
  </si>
  <si>
    <t>QuickBooks online is itied for first.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</si>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</sst>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3"/>
      <color rgb="FF365F9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5"/>
      <color rgb="FF365F91"/>
      <name val="Calibri"/>
      <family val="2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</fills>
  <borders count="5">
    <border>
      <left/>
      <right/>
      <top/>
      <bottom/>
      <diagonal/>
    </border>
    <border>
      <left/>
      <right/>
      <top/>
      <bottom style="thin">
        <color rgb="FF365F91"/>
      </bottom>
      <diagonal/>
    </border>
    <border>
      <left/>
      <right/>
      <top/>
      <bottom style="thick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/>
      <top/>
      <bottom style="thick">
        <color rgb="FF365F9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NumberFormat="1" applyFill="1" applyAlignment="1">
      <alignment horizontal="center"/>
    </xf>
    <xf numFmtId="0" fontId="1" fillId="0" borderId="1" xfId="0" applyNumberFormat="1" applyFont="1" applyBorder="1"/>
    <xf numFmtId="0" fontId="0" fillId="3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2" borderId="0" xfId="0" applyNumberFormat="1" applyFill="1"/>
    <xf numFmtId="0" fontId="2" fillId="2" borderId="2" xfId="0" applyNumberFormat="1" applyFont="1" applyFill="1" applyBorder="1"/>
    <xf numFmtId="0" fontId="3" fillId="2" borderId="0" xfId="0" applyNumberFormat="1" applyFont="1" applyFill="1" applyAlignment="1">
      <alignment horizontal="right"/>
    </xf>
    <xf numFmtId="0" fontId="0" fillId="2" borderId="3" xfId="0" applyNumberFormat="1" applyFill="1" applyBorder="1"/>
    <xf numFmtId="0" fontId="3" fillId="3" borderId="0" xfId="0" applyNumberFormat="1" applyFont="1" applyFill="1" applyAlignment="1">
      <alignment horizontal="center"/>
    </xf>
    <xf numFmtId="9" fontId="0" fillId="3" borderId="0" xfId="0" applyNumberFormat="1" applyFill="1"/>
    <xf numFmtId="0" fontId="0" fillId="3" borderId="0" xfId="0" applyNumberFormat="1" applyFill="1"/>
    <xf numFmtId="0" fontId="4" fillId="0" borderId="1" xfId="0" applyNumberFormat="1" applyFont="1" applyBorder="1"/>
    <xf numFmtId="0" fontId="3" fillId="3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center"/>
    </xf>
    <xf numFmtId="0" fontId="4" fillId="0" borderId="4" xfId="0" applyNumberFormat="1" applyFont="1" applyBorder="1"/>
    <xf numFmtId="9" fontId="0" fillId="2" borderId="0" xfId="0" applyNumberFormat="1" applyFill="1"/>
    <xf numFmtId="0" fontId="1" fillId="0" borderId="4" xfId="0" applyNumberFormat="1" applyFont="1" applyBorder="1"/>
    <xf numFmtId="164" fontId="0" fillId="0" borderId="0" xfId="0" applyNumberFormat="1"/>
    <xf numFmtId="0" fontId="5" fillId="2" borderId="3" xfId="0" applyNumberFormat="1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cols>
    <col min="1" max="1" width="100" bestFit="1" customWidth="1"/>
  </cols>
  <sheetData>
    <row r="1" spans="1:1" ht="19">
      <c r="A1" s="14" t="s">
        <v>143</v>
      </c>
    </row>
    <row r="2" spans="1:1" ht="16">
      <c r="A2" s="19" t="s">
        <v>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5" sqref="E5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5" ht="19">
      <c r="A1" s="17" t="s">
        <v>128</v>
      </c>
    </row>
    <row r="3" spans="1:5" ht="15">
      <c r="A3" s="8" t="s">
        <v>103</v>
      </c>
      <c r="B3" s="8" t="s">
        <v>5</v>
      </c>
      <c r="C3" s="5" t="s">
        <v>51</v>
      </c>
      <c r="D3" s="5" t="s">
        <v>105</v>
      </c>
    </row>
    <row r="4" spans="1:5">
      <c r="A4" s="10" t="s">
        <v>145</v>
      </c>
      <c r="B4" s="12">
        <v>0.25</v>
      </c>
      <c r="C4" s="6">
        <v>0.25</v>
      </c>
      <c r="D4" s="3">
        <v>2</v>
      </c>
      <c r="E4" t="s">
        <v>161</v>
      </c>
    </row>
    <row r="5" spans="1:5">
      <c r="A5" s="10" t="s">
        <v>37</v>
      </c>
      <c r="B5" s="18">
        <v>0</v>
      </c>
      <c r="C5" s="4">
        <v>0</v>
      </c>
      <c r="D5" s="1">
        <v>0</v>
      </c>
    </row>
    <row r="6" spans="1:5">
      <c r="A6" s="10" t="s">
        <v>141</v>
      </c>
      <c r="B6" s="12">
        <v>0</v>
      </c>
      <c r="C6" s="6">
        <v>0</v>
      </c>
      <c r="D6" s="3">
        <v>0</v>
      </c>
    </row>
    <row r="7" spans="1:5">
      <c r="A7" s="10" t="s">
        <v>16</v>
      </c>
      <c r="B7" s="18">
        <v>0</v>
      </c>
      <c r="C7" s="4">
        <v>0</v>
      </c>
      <c r="D7" s="1">
        <v>0</v>
      </c>
    </row>
    <row r="8" spans="1:5">
      <c r="A8" s="10" t="s">
        <v>35</v>
      </c>
      <c r="B8" s="12">
        <v>0.25</v>
      </c>
      <c r="C8" s="6">
        <v>0.25</v>
      </c>
      <c r="D8" s="3">
        <v>2</v>
      </c>
      <c r="E8" t="s">
        <v>161</v>
      </c>
    </row>
    <row r="9" spans="1:5">
      <c r="A9" s="21" t="s">
        <v>15</v>
      </c>
      <c r="B9" s="18">
        <v>0.375</v>
      </c>
      <c r="C9" s="4">
        <v>0.375</v>
      </c>
      <c r="D9" s="1">
        <v>3</v>
      </c>
      <c r="E9" t="s">
        <v>160</v>
      </c>
    </row>
    <row r="10" spans="1:5">
      <c r="A10" s="10" t="s">
        <v>93</v>
      </c>
      <c r="B10" s="12">
        <v>0.125</v>
      </c>
      <c r="C10" s="6">
        <v>0.125</v>
      </c>
      <c r="D10" s="3">
        <v>1</v>
      </c>
    </row>
    <row r="11" spans="1:5">
      <c r="A11" s="10" t="s">
        <v>4</v>
      </c>
      <c r="B11" s="18">
        <v>0</v>
      </c>
      <c r="C11" s="4">
        <v>0</v>
      </c>
      <c r="D11" s="1">
        <v>0</v>
      </c>
    </row>
    <row r="12" spans="1:5">
      <c r="A12" s="10" t="s">
        <v>132</v>
      </c>
      <c r="B12" s="12">
        <v>0</v>
      </c>
      <c r="C12" s="6">
        <v>0</v>
      </c>
      <c r="D12" s="3">
        <v>0</v>
      </c>
    </row>
    <row r="13" spans="1:5">
      <c r="A13" s="10"/>
      <c r="B13" s="9" t="s">
        <v>134</v>
      </c>
      <c r="D13" s="16">
        <v>8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conditionalFormatting sqref="B12">
    <cfRule type="dataBar" priority="4">
      <dataBar showValue="0">
        <cfvo type="num" val="0"/>
        <cfvo type="num" val="1"/>
        <color rgb="FF80C65A"/>
      </dataBar>
    </cfRule>
  </conditionalFormatting>
  <conditionalFormatting sqref="B10">
    <cfRule type="dataBar" priority="5">
      <dataBar showValue="0">
        <cfvo type="num" val="0"/>
        <cfvo type="num" val="1"/>
        <color rgb="FFFF9900"/>
      </dataBar>
    </cfRule>
  </conditionalFormatting>
  <conditionalFormatting sqref="B11">
    <cfRule type="dataBar" priority="6">
      <dataBar showValue="0">
        <cfvo type="num" val="0"/>
        <cfvo type="num" val="1"/>
        <color rgb="FF5A3013"/>
      </dataBar>
    </cfRule>
  </conditionalFormatting>
  <conditionalFormatting sqref="B8">
    <cfRule type="dataBar" priority="7">
      <dataBar showValue="0">
        <cfvo type="num" val="0"/>
        <cfvo type="num" val="1"/>
        <color rgb="FF31849B"/>
      </dataBar>
    </cfRule>
  </conditionalFormatting>
  <conditionalFormatting sqref="B9">
    <cfRule type="dataBar" priority="8">
      <dataBar showValue="0">
        <cfvo type="num" val="0"/>
        <cfvo type="num" val="1"/>
        <color rgb="FF990066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7" sqref="F7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6" ht="19">
      <c r="A1" s="17" t="s">
        <v>66</v>
      </c>
    </row>
    <row r="3" spans="1:6" ht="15">
      <c r="A3" s="8" t="s">
        <v>103</v>
      </c>
      <c r="B3" s="8" t="s">
        <v>5</v>
      </c>
      <c r="C3" s="5" t="s">
        <v>51</v>
      </c>
      <c r="D3" s="5" t="s">
        <v>105</v>
      </c>
    </row>
    <row r="4" spans="1:6">
      <c r="A4" s="10" t="s">
        <v>18</v>
      </c>
      <c r="B4" s="12">
        <v>0.45500000000000002</v>
      </c>
      <c r="C4" s="6">
        <v>0.45500000000000002</v>
      </c>
      <c r="D4" s="3">
        <v>5</v>
      </c>
      <c r="E4" t="s">
        <v>160</v>
      </c>
    </row>
    <row r="5" spans="1:6">
      <c r="A5" s="10" t="s">
        <v>129</v>
      </c>
      <c r="B5" s="18">
        <v>0</v>
      </c>
      <c r="C5" s="4">
        <v>0</v>
      </c>
      <c r="D5" s="1">
        <v>0</v>
      </c>
    </row>
    <row r="6" spans="1:6">
      <c r="A6" s="10" t="s">
        <v>87</v>
      </c>
      <c r="B6" s="12">
        <v>0.27300000000000002</v>
      </c>
      <c r="C6" s="6">
        <v>0.27300000000000002</v>
      </c>
      <c r="D6" s="3">
        <v>3</v>
      </c>
      <c r="F6" t="s">
        <v>163</v>
      </c>
    </row>
    <row r="7" spans="1:6">
      <c r="A7" s="10" t="s">
        <v>116</v>
      </c>
      <c r="B7" s="18">
        <v>9.0999999999999998E-2</v>
      </c>
      <c r="C7" s="4">
        <v>9.0999999999999998E-2</v>
      </c>
      <c r="D7" s="1">
        <v>1</v>
      </c>
    </row>
    <row r="8" spans="1:6">
      <c r="A8" s="10" t="s">
        <v>108</v>
      </c>
      <c r="B8" s="12">
        <v>0.36399999999999999</v>
      </c>
      <c r="C8" s="6">
        <v>0.36399999999999999</v>
      </c>
      <c r="D8" s="3">
        <v>4</v>
      </c>
      <c r="E8" t="s">
        <v>162</v>
      </c>
    </row>
    <row r="9" spans="1:6">
      <c r="A9" s="10" t="s">
        <v>24</v>
      </c>
      <c r="B9" s="18">
        <v>0</v>
      </c>
      <c r="C9" s="4">
        <v>0</v>
      </c>
      <c r="D9" s="1">
        <v>0</v>
      </c>
    </row>
    <row r="10" spans="1:6">
      <c r="A10" s="10" t="s">
        <v>96</v>
      </c>
      <c r="B10" s="12">
        <v>0.45500000000000002</v>
      </c>
      <c r="C10" s="6">
        <v>0.45500000000000002</v>
      </c>
      <c r="D10" s="3">
        <v>5</v>
      </c>
      <c r="E10" t="s">
        <v>160</v>
      </c>
    </row>
    <row r="11" spans="1:6">
      <c r="A11" s="10"/>
      <c r="B11" s="9" t="s">
        <v>134</v>
      </c>
      <c r="D11" s="16">
        <v>11</v>
      </c>
    </row>
    <row r="14" spans="1:6" ht="16">
      <c r="A14" s="2" t="s">
        <v>98</v>
      </c>
    </row>
    <row r="16" spans="1:6" ht="15">
      <c r="A16" s="8" t="s">
        <v>53</v>
      </c>
      <c r="B16" s="8" t="s">
        <v>103</v>
      </c>
    </row>
    <row r="17" spans="1:2">
      <c r="A17" s="13">
        <v>1</v>
      </c>
      <c r="B17" s="13" t="s">
        <v>138</v>
      </c>
    </row>
    <row r="18" spans="1:2">
      <c r="A18" s="7">
        <v>2</v>
      </c>
      <c r="B18" s="7" t="s">
        <v>21</v>
      </c>
    </row>
    <row r="19" spans="1:2">
      <c r="A19" s="13">
        <v>3</v>
      </c>
      <c r="B19" s="13" t="s">
        <v>38</v>
      </c>
    </row>
    <row r="20" spans="1:2">
      <c r="A20" s="7">
        <v>4</v>
      </c>
      <c r="B20" s="7" t="s">
        <v>8</v>
      </c>
    </row>
    <row r="21" spans="1:2">
      <c r="A21" s="13">
        <v>5</v>
      </c>
      <c r="B21" s="13" t="s">
        <v>8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conditionalFormatting sqref="B10">
    <cfRule type="dataBar" priority="4">
      <dataBar showValue="0">
        <cfvo type="num" val="0"/>
        <cfvo type="num" val="1"/>
        <color rgb="FFFF9900"/>
      </dataBar>
    </cfRule>
  </conditionalFormatting>
  <conditionalFormatting sqref="B8">
    <cfRule type="dataBar" priority="5">
      <dataBar showValue="0">
        <cfvo type="num" val="0"/>
        <cfvo type="num" val="1"/>
        <color rgb="FF31849B"/>
      </dataBar>
    </cfRule>
  </conditionalFormatting>
  <conditionalFormatting sqref="B9">
    <cfRule type="dataBar" priority="6">
      <dataBar showValue="0">
        <cfvo type="num" val="0"/>
        <cfvo type="num" val="1"/>
        <color rgb="FF990066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0" sqref="F10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6" ht="19">
      <c r="A1" s="17" t="s">
        <v>30</v>
      </c>
    </row>
    <row r="3" spans="1:6" ht="15">
      <c r="A3" s="8" t="s">
        <v>103</v>
      </c>
      <c r="B3" s="8" t="s">
        <v>5</v>
      </c>
      <c r="C3" s="5" t="s">
        <v>51</v>
      </c>
      <c r="D3" s="5" t="s">
        <v>105</v>
      </c>
    </row>
    <row r="4" spans="1:6">
      <c r="A4" s="10" t="s">
        <v>107</v>
      </c>
      <c r="B4" s="12">
        <v>0</v>
      </c>
      <c r="C4" s="6">
        <v>0</v>
      </c>
      <c r="D4" s="3">
        <v>0</v>
      </c>
    </row>
    <row r="5" spans="1:6">
      <c r="A5" s="10" t="s">
        <v>77</v>
      </c>
      <c r="B5" s="18">
        <v>9.0999999999999998E-2</v>
      </c>
      <c r="C5" s="4">
        <v>9.0999999999999998E-2</v>
      </c>
      <c r="D5" s="1">
        <v>1</v>
      </c>
      <c r="E5" t="s">
        <v>162</v>
      </c>
    </row>
    <row r="6" spans="1:6">
      <c r="A6" s="10" t="s">
        <v>108</v>
      </c>
      <c r="B6" s="12">
        <v>0.27300000000000002</v>
      </c>
      <c r="C6" s="6">
        <v>0.27300000000000002</v>
      </c>
      <c r="D6" s="3">
        <v>3</v>
      </c>
      <c r="E6" t="s">
        <v>161</v>
      </c>
    </row>
    <row r="7" spans="1:6">
      <c r="A7" s="10" t="s">
        <v>24</v>
      </c>
      <c r="B7" s="18">
        <v>0</v>
      </c>
      <c r="C7" s="4">
        <v>0</v>
      </c>
      <c r="D7" s="1">
        <v>0</v>
      </c>
    </row>
    <row r="8" spans="1:6">
      <c r="A8" s="10" t="s">
        <v>96</v>
      </c>
      <c r="B8" s="12">
        <v>0.72699999999999998</v>
      </c>
      <c r="C8" s="6">
        <v>0.72699999999999998</v>
      </c>
      <c r="D8" s="3">
        <v>8</v>
      </c>
      <c r="E8" t="s">
        <v>160</v>
      </c>
    </row>
    <row r="9" spans="1:6">
      <c r="A9" s="10"/>
      <c r="B9" s="9" t="s">
        <v>134</v>
      </c>
      <c r="D9" s="16">
        <v>11</v>
      </c>
      <c r="F9" t="s">
        <v>164</v>
      </c>
    </row>
    <row r="12" spans="1:6" ht="16">
      <c r="A12" s="2" t="s">
        <v>142</v>
      </c>
    </row>
    <row r="14" spans="1:6" ht="15">
      <c r="A14" s="8" t="s">
        <v>53</v>
      </c>
      <c r="B14" s="8" t="s">
        <v>103</v>
      </c>
    </row>
    <row r="15" spans="1:6">
      <c r="A15" s="13">
        <v>1</v>
      </c>
      <c r="B15" s="13" t="s">
        <v>117</v>
      </c>
    </row>
    <row r="16" spans="1:6">
      <c r="A16" s="7">
        <v>2</v>
      </c>
      <c r="B16" s="7" t="s">
        <v>138</v>
      </c>
    </row>
    <row r="17" spans="1:2">
      <c r="A17" s="13">
        <v>3</v>
      </c>
      <c r="B17" s="13" t="s">
        <v>109</v>
      </c>
    </row>
    <row r="18" spans="1:2">
      <c r="A18" s="7">
        <v>4</v>
      </c>
      <c r="B18" s="7" t="s">
        <v>122</v>
      </c>
    </row>
    <row r="19" spans="1:2">
      <c r="A19" s="13">
        <v>5</v>
      </c>
      <c r="B19" s="13" t="s">
        <v>114</v>
      </c>
    </row>
    <row r="20" spans="1:2">
      <c r="A20" s="7">
        <v>6</v>
      </c>
      <c r="B20" s="7" t="s">
        <v>153</v>
      </c>
    </row>
    <row r="21" spans="1:2">
      <c r="A21" s="13">
        <v>7</v>
      </c>
      <c r="B21" s="13" t="s">
        <v>7</v>
      </c>
    </row>
    <row r="22" spans="1:2">
      <c r="A22" s="7">
        <v>8</v>
      </c>
      <c r="B22" s="7" t="s">
        <v>8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conditionalFormatting sqref="B8">
    <cfRule type="dataBar" priority="4">
      <dataBar showValue="0">
        <cfvo type="num" val="0"/>
        <cfvo type="num" val="1"/>
        <color rgb="FF31849B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9" sqref="E9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5" ht="19">
      <c r="A1" s="17" t="s">
        <v>136</v>
      </c>
    </row>
    <row r="3" spans="1:5" ht="15">
      <c r="A3" s="8" t="s">
        <v>103</v>
      </c>
      <c r="B3" s="8" t="s">
        <v>5</v>
      </c>
      <c r="C3" s="5" t="s">
        <v>51</v>
      </c>
      <c r="D3" s="5" t="s">
        <v>105</v>
      </c>
    </row>
    <row r="4" spans="1:5">
      <c r="A4" s="10" t="s">
        <v>62</v>
      </c>
      <c r="B4" s="12">
        <v>0.33299999999999996</v>
      </c>
      <c r="C4" s="6">
        <v>0.33299999999999996</v>
      </c>
      <c r="D4" s="3">
        <v>4</v>
      </c>
      <c r="E4" t="s">
        <v>160</v>
      </c>
    </row>
    <row r="5" spans="1:5">
      <c r="A5" s="10" t="s">
        <v>119</v>
      </c>
      <c r="B5" s="18">
        <v>0.33299999999999996</v>
      </c>
      <c r="C5" s="4">
        <v>0.33299999999999996</v>
      </c>
      <c r="D5" s="1">
        <v>4</v>
      </c>
      <c r="E5" t="s">
        <v>160</v>
      </c>
    </row>
    <row r="6" spans="1:5">
      <c r="A6" s="10" t="s">
        <v>106</v>
      </c>
      <c r="B6" s="12">
        <v>0</v>
      </c>
      <c r="C6" s="6">
        <v>0</v>
      </c>
      <c r="D6" s="3">
        <v>0</v>
      </c>
    </row>
    <row r="7" spans="1:5">
      <c r="A7" s="10" t="s">
        <v>81</v>
      </c>
      <c r="B7" s="18">
        <v>8.3000000000000004E-2</v>
      </c>
      <c r="C7" s="4">
        <v>8.3000000000000004E-2</v>
      </c>
      <c r="D7" s="1">
        <v>1</v>
      </c>
    </row>
    <row r="8" spans="1:5">
      <c r="A8" s="10" t="s">
        <v>96</v>
      </c>
      <c r="B8" s="12">
        <v>0.25</v>
      </c>
      <c r="C8" s="6">
        <v>0.25</v>
      </c>
      <c r="D8" s="3">
        <v>3</v>
      </c>
      <c r="E8" t="s">
        <v>161</v>
      </c>
    </row>
    <row r="9" spans="1:5">
      <c r="A9" s="10"/>
      <c r="B9" s="9" t="s">
        <v>134</v>
      </c>
      <c r="D9" s="16">
        <v>12</v>
      </c>
    </row>
    <row r="12" spans="1:5" ht="16">
      <c r="A12" s="2" t="s">
        <v>125</v>
      </c>
    </row>
    <row r="14" spans="1:5" ht="15">
      <c r="A14" s="8" t="s">
        <v>53</v>
      </c>
      <c r="B14" s="8" t="s">
        <v>103</v>
      </c>
    </row>
    <row r="15" spans="1:5">
      <c r="A15" s="13">
        <v>1</v>
      </c>
      <c r="B15" s="13" t="s">
        <v>50</v>
      </c>
    </row>
    <row r="16" spans="1:5">
      <c r="A16" s="7">
        <v>2</v>
      </c>
      <c r="B16" s="7" t="s">
        <v>130</v>
      </c>
    </row>
    <row r="17" spans="1:2">
      <c r="A17" s="13">
        <v>3</v>
      </c>
      <c r="B17" s="13" t="s">
        <v>97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conditionalFormatting sqref="B8">
    <cfRule type="dataBar" priority="4">
      <dataBar showValue="0">
        <cfvo type="num" val="0"/>
        <cfvo type="num" val="1"/>
        <color rgb="FF31849B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23" sqref="F23"/>
    </sheetView>
  </sheetViews>
  <sheetFormatPr baseColWidth="10" defaultColWidth="8.83203125" defaultRowHeight="14" x14ac:dyDescent="0"/>
  <cols>
    <col min="1" max="1" width="3.33203125" customWidth="1"/>
    <col min="2" max="2" width="84.33203125" customWidth="1"/>
    <col min="4" max="4" width="12" bestFit="1" customWidth="1"/>
  </cols>
  <sheetData>
    <row r="1" spans="1:2" ht="19">
      <c r="A1" s="17" t="s">
        <v>85</v>
      </c>
    </row>
    <row r="3" spans="1:2">
      <c r="A3" t="s">
        <v>154</v>
      </c>
    </row>
    <row r="5" spans="1:2" ht="16">
      <c r="A5" s="2" t="s">
        <v>85</v>
      </c>
    </row>
    <row r="7" spans="1:2" ht="15">
      <c r="A7" s="8" t="s">
        <v>53</v>
      </c>
      <c r="B7" s="8" t="s">
        <v>103</v>
      </c>
    </row>
    <row r="8" spans="1:2">
      <c r="A8" s="13">
        <v>1</v>
      </c>
      <c r="B8" s="13">
        <v>60000</v>
      </c>
    </row>
    <row r="9" spans="1:2">
      <c r="A9" s="7">
        <v>2</v>
      </c>
      <c r="B9" s="7">
        <v>648000</v>
      </c>
    </row>
    <row r="10" spans="1:2">
      <c r="A10" s="13">
        <v>3</v>
      </c>
      <c r="B10" s="13">
        <v>82110</v>
      </c>
    </row>
    <row r="11" spans="1:2">
      <c r="A11" s="7">
        <v>4</v>
      </c>
      <c r="B11" s="7">
        <v>1300000</v>
      </c>
    </row>
    <row r="12" spans="1:2">
      <c r="A12" s="13">
        <v>5</v>
      </c>
      <c r="B12" s="13">
        <v>3630</v>
      </c>
    </row>
    <row r="13" spans="1:2">
      <c r="A13" s="7">
        <v>6</v>
      </c>
      <c r="B13" s="7">
        <v>50000</v>
      </c>
    </row>
    <row r="14" spans="1:2">
      <c r="A14" s="13">
        <v>7</v>
      </c>
      <c r="B14" s="13">
        <v>265000</v>
      </c>
    </row>
    <row r="15" spans="1:2">
      <c r="A15" s="7">
        <v>8</v>
      </c>
      <c r="B15" s="7">
        <v>32000</v>
      </c>
    </row>
    <row r="16" spans="1:2">
      <c r="A16" s="13">
        <v>9</v>
      </c>
      <c r="B16" s="13">
        <v>100000</v>
      </c>
    </row>
    <row r="17" spans="3:4">
      <c r="C17" t="s">
        <v>158</v>
      </c>
      <c r="D17" s="22">
        <f>AVERAGE(B8:B16)</f>
        <v>282304.44444444444</v>
      </c>
    </row>
    <row r="18" spans="3:4">
      <c r="C18" t="s">
        <v>165</v>
      </c>
      <c r="D18" s="22">
        <f>SUM(B8:B16)</f>
        <v>2540740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70" workbookViewId="0"/>
  </sheetViews>
  <sheetFormatPr baseColWidth="10" defaultColWidth="8.83203125" defaultRowHeight="14" x14ac:dyDescent="0"/>
  <cols>
    <col min="1" max="1" width="30.33203125" customWidth="1"/>
    <col min="2" max="2" width="77.6640625" customWidth="1"/>
  </cols>
  <sheetData>
    <row r="1" spans="1:2" ht="19">
      <c r="A1" s="17" t="s">
        <v>137</v>
      </c>
    </row>
    <row r="3" spans="1:2" ht="15">
      <c r="A3" s="8" t="s">
        <v>101</v>
      </c>
      <c r="B3" s="8" t="s">
        <v>103</v>
      </c>
    </row>
    <row r="4" spans="1:2">
      <c r="A4" s="13" t="s">
        <v>102</v>
      </c>
      <c r="B4" s="13" t="s">
        <v>43</v>
      </c>
    </row>
    <row r="5" spans="1:2">
      <c r="A5" s="7" t="s">
        <v>92</v>
      </c>
      <c r="B5" s="7" t="s">
        <v>43</v>
      </c>
    </row>
    <row r="6" spans="1:2">
      <c r="A6" s="13" t="s">
        <v>57</v>
      </c>
      <c r="B6" s="13" t="s">
        <v>14</v>
      </c>
    </row>
    <row r="7" spans="1:2">
      <c r="A7" s="7" t="s">
        <v>139</v>
      </c>
      <c r="B7" s="7" t="s">
        <v>43</v>
      </c>
    </row>
    <row r="8" spans="1:2">
      <c r="A8" s="13" t="s">
        <v>1</v>
      </c>
      <c r="B8" s="13" t="s">
        <v>14</v>
      </c>
    </row>
    <row r="9" spans="1:2">
      <c r="A9" s="7" t="s">
        <v>156</v>
      </c>
      <c r="B9" s="7" t="s">
        <v>14</v>
      </c>
    </row>
    <row r="10" spans="1:2">
      <c r="A10" s="13" t="s">
        <v>127</v>
      </c>
      <c r="B10" s="13" t="s">
        <v>76</v>
      </c>
    </row>
    <row r="13" spans="1:2" ht="16">
      <c r="A13" s="2" t="s">
        <v>137</v>
      </c>
    </row>
    <row r="15" spans="1:2" ht="15">
      <c r="A15" s="8" t="s">
        <v>53</v>
      </c>
      <c r="B15" s="8" t="s">
        <v>103</v>
      </c>
    </row>
    <row r="16" spans="1:2">
      <c r="A16" s="13">
        <v>1</v>
      </c>
      <c r="B16" s="13">
        <v>0</v>
      </c>
    </row>
    <row r="17" spans="1:2">
      <c r="A17" s="7">
        <v>2</v>
      </c>
      <c r="B17" s="7">
        <v>97</v>
      </c>
    </row>
    <row r="18" spans="1:2">
      <c r="A18" s="13">
        <v>3</v>
      </c>
      <c r="B18" s="13">
        <v>0</v>
      </c>
    </row>
    <row r="19" spans="1:2">
      <c r="A19" s="7">
        <v>4</v>
      </c>
      <c r="B19" s="7">
        <v>0</v>
      </c>
    </row>
    <row r="20" spans="1:2">
      <c r="A20" s="13">
        <v>5</v>
      </c>
      <c r="B20" s="13">
        <v>0</v>
      </c>
    </row>
    <row r="21" spans="1:2">
      <c r="A21" s="7">
        <v>6</v>
      </c>
      <c r="B21" s="7">
        <v>0</v>
      </c>
    </row>
    <row r="24" spans="1:2" ht="16">
      <c r="A24" s="2" t="s">
        <v>137</v>
      </c>
    </row>
    <row r="26" spans="1:2" ht="15">
      <c r="A26" s="8" t="s">
        <v>53</v>
      </c>
      <c r="B26" s="8" t="s">
        <v>103</v>
      </c>
    </row>
    <row r="27" spans="1:2">
      <c r="A27" s="13">
        <v>1</v>
      </c>
      <c r="B27" s="13">
        <v>0</v>
      </c>
    </row>
    <row r="28" spans="1:2">
      <c r="A28" s="7">
        <v>2</v>
      </c>
      <c r="B28" s="7">
        <v>0</v>
      </c>
    </row>
    <row r="29" spans="1:2">
      <c r="A29" s="13">
        <v>3</v>
      </c>
      <c r="B29" s="13">
        <v>0</v>
      </c>
    </row>
    <row r="30" spans="1:2">
      <c r="A30" s="7">
        <v>4</v>
      </c>
      <c r="B30" s="7">
        <v>0</v>
      </c>
    </row>
    <row r="31" spans="1:2">
      <c r="A31" s="13">
        <v>5</v>
      </c>
      <c r="B31" s="13">
        <v>0</v>
      </c>
    </row>
    <row r="32" spans="1:2">
      <c r="A32" s="7">
        <v>6</v>
      </c>
      <c r="B32" s="7">
        <v>0</v>
      </c>
    </row>
    <row r="35" spans="1:2" ht="16">
      <c r="A35" s="2" t="s">
        <v>137</v>
      </c>
    </row>
    <row r="37" spans="1:2" ht="15">
      <c r="A37" s="8" t="s">
        <v>53</v>
      </c>
      <c r="B37" s="8" t="s">
        <v>103</v>
      </c>
    </row>
    <row r="38" spans="1:2">
      <c r="A38" s="13">
        <v>1</v>
      </c>
      <c r="B38" s="13">
        <v>0</v>
      </c>
    </row>
    <row r="39" spans="1:2">
      <c r="A39" s="7">
        <v>2</v>
      </c>
      <c r="B39" s="7">
        <v>0</v>
      </c>
    </row>
    <row r="40" spans="1:2">
      <c r="A40" s="13">
        <v>3</v>
      </c>
      <c r="B40" s="13">
        <v>0</v>
      </c>
    </row>
    <row r="41" spans="1:2">
      <c r="A41" s="7">
        <v>4</v>
      </c>
      <c r="B41" s="7">
        <v>45</v>
      </c>
    </row>
    <row r="42" spans="1:2">
      <c r="A42" s="13">
        <v>5</v>
      </c>
      <c r="B42" s="13">
        <v>0</v>
      </c>
    </row>
    <row r="43" spans="1:2">
      <c r="A43" s="7">
        <v>6</v>
      </c>
      <c r="B43" s="7">
        <v>68</v>
      </c>
    </row>
    <row r="44" spans="1:2">
      <c r="A44" s="13">
        <v>7</v>
      </c>
      <c r="B44" s="13">
        <v>70</v>
      </c>
    </row>
    <row r="45" spans="1:2">
      <c r="A45" s="7">
        <v>8</v>
      </c>
      <c r="B45" s="7">
        <v>0</v>
      </c>
    </row>
    <row r="48" spans="1:2" ht="16">
      <c r="A48" s="2" t="s">
        <v>137</v>
      </c>
    </row>
    <row r="50" spans="1:2" ht="15">
      <c r="A50" s="8" t="s">
        <v>53</v>
      </c>
      <c r="B50" s="8" t="s">
        <v>103</v>
      </c>
    </row>
    <row r="51" spans="1:2">
      <c r="A51" s="13">
        <v>1</v>
      </c>
      <c r="B51" s="13">
        <v>0</v>
      </c>
    </row>
    <row r="52" spans="1:2">
      <c r="A52" s="7">
        <v>2</v>
      </c>
      <c r="B52" s="7">
        <v>0</v>
      </c>
    </row>
    <row r="53" spans="1:2">
      <c r="A53" s="13">
        <v>3</v>
      </c>
      <c r="B53" s="13">
        <v>0</v>
      </c>
    </row>
    <row r="54" spans="1:2">
      <c r="A54" s="7">
        <v>4</v>
      </c>
      <c r="B54" s="7">
        <v>0</v>
      </c>
    </row>
    <row r="55" spans="1:2">
      <c r="A55" s="13">
        <v>5</v>
      </c>
      <c r="B55" s="13">
        <v>5</v>
      </c>
    </row>
    <row r="56" spans="1:2">
      <c r="A56" s="7">
        <v>6</v>
      </c>
      <c r="B56" s="7">
        <v>30</v>
      </c>
    </row>
    <row r="59" spans="1:2" ht="16">
      <c r="A59" s="2" t="s">
        <v>137</v>
      </c>
    </row>
    <row r="61" spans="1:2" ht="15">
      <c r="A61" s="8" t="s">
        <v>53</v>
      </c>
      <c r="B61" s="8" t="s">
        <v>103</v>
      </c>
    </row>
    <row r="62" spans="1:2">
      <c r="A62" s="13">
        <v>1</v>
      </c>
      <c r="B62" s="13">
        <v>25</v>
      </c>
    </row>
    <row r="63" spans="1:2">
      <c r="A63" s="7">
        <v>2</v>
      </c>
      <c r="B63" s="7">
        <v>2</v>
      </c>
    </row>
    <row r="64" spans="1:2">
      <c r="A64" s="13">
        <v>3</v>
      </c>
      <c r="B64" s="13">
        <v>20</v>
      </c>
    </row>
    <row r="65" spans="1:2">
      <c r="A65" s="7">
        <v>4</v>
      </c>
      <c r="B65" s="7">
        <v>1</v>
      </c>
    </row>
    <row r="66" spans="1:2">
      <c r="A66" s="13">
        <v>5</v>
      </c>
      <c r="B66" s="13">
        <v>0</v>
      </c>
    </row>
    <row r="67" spans="1:2">
      <c r="A67" s="7">
        <v>6</v>
      </c>
      <c r="B67" s="7">
        <v>10</v>
      </c>
    </row>
    <row r="68" spans="1:2">
      <c r="A68" s="13">
        <v>7</v>
      </c>
      <c r="B68" s="13">
        <v>23</v>
      </c>
    </row>
    <row r="69" spans="1:2">
      <c r="A69" s="7">
        <v>8</v>
      </c>
      <c r="B69" s="7">
        <v>40</v>
      </c>
    </row>
    <row r="72" spans="1:2" ht="16">
      <c r="A72" s="2" t="s">
        <v>137</v>
      </c>
    </row>
    <row r="74" spans="1:2" ht="15">
      <c r="A74" s="8" t="s">
        <v>53</v>
      </c>
      <c r="B74" s="8" t="s">
        <v>103</v>
      </c>
    </row>
    <row r="75" spans="1:2">
      <c r="A75" s="13">
        <v>1</v>
      </c>
      <c r="B75" s="13">
        <v>75</v>
      </c>
    </row>
    <row r="76" spans="1:2">
      <c r="A76" s="7">
        <v>2</v>
      </c>
      <c r="B76" s="7">
        <v>0</v>
      </c>
    </row>
    <row r="77" spans="1:2">
      <c r="A77" s="13">
        <v>3</v>
      </c>
      <c r="B77" s="13">
        <v>1</v>
      </c>
    </row>
    <row r="78" spans="1:2">
      <c r="A78" s="7">
        <v>4</v>
      </c>
      <c r="B78" s="7">
        <v>5</v>
      </c>
    </row>
    <row r="79" spans="1:2">
      <c r="A79" s="13">
        <v>5</v>
      </c>
      <c r="B79" s="13">
        <v>85</v>
      </c>
    </row>
    <row r="80" spans="1:2">
      <c r="A80" s="7">
        <v>6</v>
      </c>
      <c r="B80" s="7">
        <v>8</v>
      </c>
    </row>
    <row r="81" spans="1:2">
      <c r="A81" s="13">
        <v>7</v>
      </c>
      <c r="B81" s="13">
        <v>21</v>
      </c>
    </row>
    <row r="82" spans="1:2">
      <c r="A82" s="7">
        <v>8</v>
      </c>
      <c r="B82" s="7">
        <v>30</v>
      </c>
    </row>
    <row r="85" spans="1:2" ht="16">
      <c r="A85" s="2" t="s">
        <v>137</v>
      </c>
    </row>
    <row r="87" spans="1:2" ht="15">
      <c r="A87" s="8" t="s">
        <v>53</v>
      </c>
      <c r="B87" s="8" t="s">
        <v>103</v>
      </c>
    </row>
    <row r="88" spans="1:2">
      <c r="A88" s="13">
        <v>1</v>
      </c>
      <c r="B88" s="13">
        <v>1</v>
      </c>
    </row>
    <row r="89" spans="1:2">
      <c r="A89" s="7">
        <v>2</v>
      </c>
      <c r="B89" s="7">
        <v>79</v>
      </c>
    </row>
    <row r="90" spans="1:2">
      <c r="A90" s="13">
        <v>3</v>
      </c>
      <c r="B90" s="13">
        <v>99</v>
      </c>
    </row>
    <row r="91" spans="1:2">
      <c r="A91" s="7">
        <v>4</v>
      </c>
      <c r="B91" s="7">
        <v>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9" sqref="E9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5" ht="19">
      <c r="A1" s="17" t="s">
        <v>32</v>
      </c>
    </row>
    <row r="3" spans="1:5" ht="15">
      <c r="A3" s="8" t="s">
        <v>103</v>
      </c>
      <c r="B3" s="8" t="s">
        <v>5</v>
      </c>
      <c r="C3" s="5" t="s">
        <v>51</v>
      </c>
      <c r="D3" s="5" t="s">
        <v>105</v>
      </c>
    </row>
    <row r="4" spans="1:5">
      <c r="A4" s="10" t="s">
        <v>0</v>
      </c>
      <c r="B4" s="12">
        <v>9.0999999999999998E-2</v>
      </c>
      <c r="C4" s="6">
        <v>9.0999999999999998E-2</v>
      </c>
      <c r="D4" s="3">
        <v>1</v>
      </c>
    </row>
    <row r="5" spans="1:5">
      <c r="A5" s="10" t="s">
        <v>71</v>
      </c>
      <c r="B5" s="18">
        <v>0.27300000000000002</v>
      </c>
      <c r="C5" s="4">
        <v>0.27300000000000002</v>
      </c>
      <c r="D5" s="1">
        <v>3</v>
      </c>
      <c r="E5" t="s">
        <v>162</v>
      </c>
    </row>
    <row r="6" spans="1:5">
      <c r="A6" s="10" t="s">
        <v>115</v>
      </c>
      <c r="B6" s="12">
        <v>0.182</v>
      </c>
      <c r="C6" s="6">
        <v>0.182</v>
      </c>
      <c r="D6" s="3">
        <v>2</v>
      </c>
    </row>
    <row r="7" spans="1:5">
      <c r="A7" s="10" t="s">
        <v>3</v>
      </c>
      <c r="B7" s="18">
        <v>0.63600000000000001</v>
      </c>
      <c r="C7" s="4">
        <v>0.63600000000000001</v>
      </c>
      <c r="D7" s="1">
        <v>7</v>
      </c>
      <c r="E7" t="s">
        <v>160</v>
      </c>
    </row>
    <row r="8" spans="1:5">
      <c r="A8" s="10" t="s">
        <v>95</v>
      </c>
      <c r="B8" s="12">
        <v>0.27300000000000002</v>
      </c>
      <c r="C8" s="6">
        <v>0.27300000000000002</v>
      </c>
      <c r="D8" s="3">
        <v>3</v>
      </c>
      <c r="E8" t="s">
        <v>162</v>
      </c>
    </row>
    <row r="9" spans="1:5">
      <c r="A9" s="10" t="s">
        <v>33</v>
      </c>
      <c r="B9" s="18">
        <v>0.36399999999999999</v>
      </c>
      <c r="C9" s="4">
        <v>0.36399999999999999</v>
      </c>
      <c r="D9" s="1">
        <v>4</v>
      </c>
      <c r="E9" t="s">
        <v>161</v>
      </c>
    </row>
    <row r="10" spans="1:5">
      <c r="A10" s="10"/>
      <c r="B10" s="15" t="s">
        <v>134</v>
      </c>
      <c r="D10" s="11">
        <v>11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conditionalFormatting sqref="B8">
    <cfRule type="dataBar" priority="4">
      <dataBar showValue="0">
        <cfvo type="num" val="0"/>
        <cfvo type="num" val="1"/>
        <color rgb="FF31849B"/>
      </dataBar>
    </cfRule>
  </conditionalFormatting>
  <conditionalFormatting sqref="B9">
    <cfRule type="dataBar" priority="5">
      <dataBar showValue="0">
        <cfvo type="num" val="0"/>
        <cfvo type="num" val="1"/>
        <color rgb="FF990066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7" sqref="E7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4" ht="19">
      <c r="A1" s="17" t="s">
        <v>29</v>
      </c>
    </row>
    <row r="3" spans="1:4" ht="15">
      <c r="A3" s="8" t="s">
        <v>103</v>
      </c>
      <c r="B3" s="8" t="s">
        <v>5</v>
      </c>
      <c r="C3" s="5" t="s">
        <v>51</v>
      </c>
      <c r="D3" s="5" t="s">
        <v>105</v>
      </c>
    </row>
    <row r="4" spans="1:4">
      <c r="A4" s="10" t="s">
        <v>60</v>
      </c>
      <c r="B4" s="12">
        <v>0.33299999999999996</v>
      </c>
      <c r="C4" s="6">
        <v>0.33299999999999996</v>
      </c>
      <c r="D4" s="3">
        <v>4</v>
      </c>
    </row>
    <row r="5" spans="1:4">
      <c r="A5" s="10" t="s">
        <v>88</v>
      </c>
      <c r="B5" s="18">
        <v>0.25</v>
      </c>
      <c r="C5" s="4">
        <v>0.25</v>
      </c>
      <c r="D5" s="1">
        <v>3</v>
      </c>
    </row>
    <row r="6" spans="1:4">
      <c r="A6" s="10" t="s">
        <v>73</v>
      </c>
      <c r="B6" s="12">
        <v>0.41700000000000004</v>
      </c>
      <c r="C6" s="6">
        <v>0.41700000000000004</v>
      </c>
      <c r="D6" s="3">
        <v>5</v>
      </c>
    </row>
    <row r="7" spans="1:4">
      <c r="A7" s="10"/>
      <c r="B7" s="9" t="s">
        <v>134</v>
      </c>
      <c r="D7" s="16">
        <v>12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8" sqref="E8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5" ht="19">
      <c r="A1" s="17" t="s">
        <v>13</v>
      </c>
    </row>
    <row r="3" spans="1:5" ht="15">
      <c r="A3" s="8" t="s">
        <v>103</v>
      </c>
      <c r="B3" s="8" t="s">
        <v>5</v>
      </c>
      <c r="C3" s="5" t="s">
        <v>51</v>
      </c>
      <c r="D3" s="5" t="s">
        <v>105</v>
      </c>
    </row>
    <row r="4" spans="1:5">
      <c r="A4" s="10" t="s">
        <v>65</v>
      </c>
      <c r="B4" s="12">
        <v>0.4</v>
      </c>
      <c r="C4" s="6">
        <v>0.4</v>
      </c>
      <c r="D4" s="3">
        <v>4</v>
      </c>
      <c r="E4" t="s">
        <v>160</v>
      </c>
    </row>
    <row r="5" spans="1:5">
      <c r="A5" s="10" t="s">
        <v>34</v>
      </c>
      <c r="B5" s="18">
        <v>0.2</v>
      </c>
      <c r="C5" s="4">
        <v>0.2</v>
      </c>
      <c r="D5" s="1">
        <v>2</v>
      </c>
      <c r="E5" t="s">
        <v>162</v>
      </c>
    </row>
    <row r="6" spans="1:5">
      <c r="A6" s="10" t="s">
        <v>31</v>
      </c>
      <c r="B6" s="12">
        <v>0.3</v>
      </c>
      <c r="C6" s="6">
        <v>0.3</v>
      </c>
      <c r="D6" s="3">
        <v>3</v>
      </c>
      <c r="E6" t="s">
        <v>161</v>
      </c>
    </row>
    <row r="7" spans="1:5">
      <c r="A7" s="10" t="s">
        <v>22</v>
      </c>
      <c r="B7" s="18">
        <v>0.2</v>
      </c>
      <c r="C7" s="4">
        <v>0.2</v>
      </c>
      <c r="D7" s="1">
        <v>2</v>
      </c>
      <c r="E7" t="s">
        <v>162</v>
      </c>
    </row>
    <row r="8" spans="1:5">
      <c r="A8" s="10"/>
      <c r="B8" s="15" t="s">
        <v>134</v>
      </c>
      <c r="D8" s="11">
        <v>10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2" workbookViewId="0">
      <selection activeCell="D20" sqref="D20"/>
    </sheetView>
  </sheetViews>
  <sheetFormatPr baseColWidth="10" defaultColWidth="8.83203125" defaultRowHeight="14" x14ac:dyDescent="0"/>
  <cols>
    <col min="1" max="1" width="3.33203125" customWidth="1"/>
    <col min="2" max="2" width="84.33203125" customWidth="1"/>
  </cols>
  <sheetData>
    <row r="1" spans="1:2" ht="19">
      <c r="A1" s="17" t="s">
        <v>148</v>
      </c>
    </row>
    <row r="3" spans="1:2">
      <c r="A3" t="s">
        <v>120</v>
      </c>
    </row>
    <row r="5" spans="1:2" ht="16">
      <c r="A5" s="2" t="s">
        <v>148</v>
      </c>
    </row>
    <row r="7" spans="1:2" ht="15">
      <c r="A7" s="8" t="s">
        <v>53</v>
      </c>
      <c r="B7" s="8" t="s">
        <v>103</v>
      </c>
    </row>
    <row r="8" spans="1:2">
      <c r="A8" s="13">
        <v>1</v>
      </c>
      <c r="B8" s="13">
        <v>8</v>
      </c>
    </row>
    <row r="9" spans="1:2">
      <c r="A9" s="7">
        <v>2</v>
      </c>
      <c r="B9" s="7">
        <v>7</v>
      </c>
    </row>
    <row r="10" spans="1:2">
      <c r="A10" s="13">
        <v>3</v>
      </c>
      <c r="B10" s="13">
        <v>8</v>
      </c>
    </row>
    <row r="11" spans="1:2">
      <c r="A11" s="7">
        <v>4</v>
      </c>
      <c r="B11" s="7">
        <v>7</v>
      </c>
    </row>
    <row r="12" spans="1:2">
      <c r="A12" s="13">
        <v>5</v>
      </c>
      <c r="B12" s="13">
        <v>10</v>
      </c>
    </row>
    <row r="13" spans="1:2">
      <c r="A13" s="7">
        <v>6</v>
      </c>
      <c r="B13" s="7">
        <v>8</v>
      </c>
    </row>
    <row r="14" spans="1:2">
      <c r="A14" s="13">
        <v>7</v>
      </c>
      <c r="B14" s="13">
        <v>10</v>
      </c>
    </row>
    <row r="15" spans="1:2">
      <c r="A15" s="7">
        <v>8</v>
      </c>
      <c r="B15" s="7">
        <v>8</v>
      </c>
    </row>
    <row r="16" spans="1:2">
      <c r="A16" s="13">
        <v>9</v>
      </c>
      <c r="B16" s="13">
        <v>8</v>
      </c>
    </row>
    <row r="17" spans="1:4">
      <c r="A17" s="7">
        <v>10</v>
      </c>
      <c r="B17" s="7">
        <v>10</v>
      </c>
    </row>
    <row r="18" spans="1:4">
      <c r="A18" s="13">
        <v>11</v>
      </c>
      <c r="B18" s="13">
        <v>10</v>
      </c>
    </row>
    <row r="19" spans="1:4">
      <c r="A19" s="7">
        <v>12</v>
      </c>
      <c r="B19" s="7">
        <v>5</v>
      </c>
    </row>
    <row r="20" spans="1:4">
      <c r="C20" t="s">
        <v>158</v>
      </c>
      <c r="D20" s="20">
        <f>AVERAGE(B8:B19)</f>
        <v>8.25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22" sqref="B22"/>
    </sheetView>
  </sheetViews>
  <sheetFormatPr baseColWidth="10" defaultColWidth="8.83203125" defaultRowHeight="14" x14ac:dyDescent="0"/>
  <cols>
    <col min="1" max="1" width="3.33203125" customWidth="1"/>
    <col min="2" max="2" width="84.33203125" customWidth="1"/>
  </cols>
  <sheetData>
    <row r="1" spans="1:2" ht="19">
      <c r="A1" s="17" t="s">
        <v>59</v>
      </c>
    </row>
    <row r="3" spans="1:2">
      <c r="A3" t="s">
        <v>120</v>
      </c>
    </row>
    <row r="5" spans="1:2" ht="16">
      <c r="A5" s="2" t="s">
        <v>59</v>
      </c>
    </row>
    <row r="7" spans="1:2" ht="15">
      <c r="A7" s="8" t="s">
        <v>53</v>
      </c>
      <c r="B7" s="8" t="s">
        <v>103</v>
      </c>
    </row>
    <row r="8" spans="1:2">
      <c r="A8" s="13">
        <v>1</v>
      </c>
      <c r="B8" s="13" t="s">
        <v>140</v>
      </c>
    </row>
    <row r="9" spans="1:2">
      <c r="A9" s="7">
        <v>2</v>
      </c>
      <c r="B9" s="7" t="s">
        <v>40</v>
      </c>
    </row>
    <row r="10" spans="1:2">
      <c r="A10" s="13">
        <v>3</v>
      </c>
      <c r="B10" s="13" t="s">
        <v>42</v>
      </c>
    </row>
    <row r="11" spans="1:2">
      <c r="A11" s="7">
        <v>4</v>
      </c>
      <c r="B11" s="7" t="s">
        <v>55</v>
      </c>
    </row>
    <row r="12" spans="1:2">
      <c r="A12" s="13">
        <v>5</v>
      </c>
      <c r="B12" s="13" t="s">
        <v>52</v>
      </c>
    </row>
    <row r="13" spans="1:2">
      <c r="A13" s="7">
        <v>6</v>
      </c>
      <c r="B13" s="7" t="s">
        <v>58</v>
      </c>
    </row>
    <row r="14" spans="1:2">
      <c r="A14" s="13">
        <v>7</v>
      </c>
      <c r="B14" s="13" t="s">
        <v>9</v>
      </c>
    </row>
    <row r="15" spans="1:2">
      <c r="A15" s="7">
        <v>8</v>
      </c>
      <c r="B15" s="7" t="s">
        <v>121</v>
      </c>
    </row>
    <row r="16" spans="1:2">
      <c r="A16" s="13">
        <v>9</v>
      </c>
      <c r="B16" s="13" t="s">
        <v>140</v>
      </c>
    </row>
    <row r="17" spans="1:2">
      <c r="A17" s="7">
        <v>10</v>
      </c>
      <c r="B17" s="7" t="s">
        <v>113</v>
      </c>
    </row>
    <row r="18" spans="1:2">
      <c r="A18" s="13">
        <v>11</v>
      </c>
      <c r="B18" s="13" t="s">
        <v>113</v>
      </c>
    </row>
    <row r="19" spans="1:2">
      <c r="A19" s="7">
        <v>12</v>
      </c>
      <c r="B19" s="7" t="s">
        <v>135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25" sqref="F25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4" ht="19">
      <c r="A1" s="17" t="s">
        <v>69</v>
      </c>
    </row>
    <row r="3" spans="1:4" ht="15">
      <c r="A3" s="8" t="s">
        <v>103</v>
      </c>
      <c r="B3" s="8" t="s">
        <v>5</v>
      </c>
      <c r="C3" s="5" t="s">
        <v>51</v>
      </c>
      <c r="D3" s="5" t="s">
        <v>105</v>
      </c>
    </row>
    <row r="4" spans="1:4">
      <c r="A4" s="10" t="s">
        <v>61</v>
      </c>
      <c r="B4" s="12">
        <v>0.41700000000000004</v>
      </c>
      <c r="C4" s="6">
        <v>0.41700000000000004</v>
      </c>
      <c r="D4" s="3">
        <v>5</v>
      </c>
    </row>
    <row r="5" spans="1:4">
      <c r="A5" s="10" t="s">
        <v>146</v>
      </c>
      <c r="B5" s="18">
        <v>0.41700000000000004</v>
      </c>
      <c r="C5" s="4">
        <v>0.41700000000000004</v>
      </c>
      <c r="D5" s="1">
        <v>5</v>
      </c>
    </row>
    <row r="6" spans="1:4">
      <c r="A6" s="21" t="s">
        <v>72</v>
      </c>
      <c r="B6" s="12">
        <v>0.83299999999999996</v>
      </c>
      <c r="C6" s="6">
        <v>0.83299999999999996</v>
      </c>
      <c r="D6" s="3">
        <v>10</v>
      </c>
    </row>
    <row r="7" spans="1:4">
      <c r="A7" s="10" t="s">
        <v>26</v>
      </c>
      <c r="B7" s="18">
        <v>0.66700000000000004</v>
      </c>
      <c r="C7" s="4">
        <v>0.66700000000000004</v>
      </c>
      <c r="D7" s="1">
        <v>8</v>
      </c>
    </row>
    <row r="8" spans="1:4">
      <c r="A8" s="10" t="s">
        <v>126</v>
      </c>
      <c r="B8" s="12">
        <v>0.5</v>
      </c>
      <c r="C8" s="6">
        <v>0.5</v>
      </c>
      <c r="D8" s="3">
        <v>6</v>
      </c>
    </row>
    <row r="9" spans="1:4">
      <c r="A9" s="10" t="s">
        <v>45</v>
      </c>
      <c r="B9" s="18">
        <v>0.16699999999999998</v>
      </c>
      <c r="C9" s="4">
        <v>0.16699999999999998</v>
      </c>
      <c r="D9" s="1">
        <v>2</v>
      </c>
    </row>
    <row r="10" spans="1:4">
      <c r="A10" s="10" t="s">
        <v>2</v>
      </c>
      <c r="B10" s="12">
        <v>0.5</v>
      </c>
      <c r="C10" s="6">
        <v>0.5</v>
      </c>
      <c r="D10" s="3">
        <v>6</v>
      </c>
    </row>
    <row r="11" spans="1:4">
      <c r="A11" s="10" t="s">
        <v>110</v>
      </c>
      <c r="B11" s="18">
        <v>0.25</v>
      </c>
      <c r="C11" s="4">
        <v>0.25</v>
      </c>
      <c r="D11" s="1">
        <v>3</v>
      </c>
    </row>
    <row r="12" spans="1:4">
      <c r="A12" s="10" t="s">
        <v>89</v>
      </c>
      <c r="B12" s="12">
        <v>0.41700000000000004</v>
      </c>
      <c r="C12" s="6">
        <v>0.41700000000000004</v>
      </c>
      <c r="D12" s="3">
        <v>5</v>
      </c>
    </row>
    <row r="13" spans="1:4">
      <c r="A13" s="10" t="s">
        <v>6</v>
      </c>
      <c r="B13" s="18">
        <v>0</v>
      </c>
      <c r="C13" s="4">
        <v>0</v>
      </c>
      <c r="D13" s="1">
        <v>0</v>
      </c>
    </row>
    <row r="14" spans="1:4">
      <c r="A14" s="10" t="s">
        <v>124</v>
      </c>
      <c r="B14" s="12">
        <v>0.5</v>
      </c>
      <c r="C14" s="6">
        <v>0.5</v>
      </c>
      <c r="D14" s="3">
        <v>6</v>
      </c>
    </row>
    <row r="15" spans="1:4">
      <c r="A15" s="10" t="s">
        <v>49</v>
      </c>
      <c r="B15" s="18">
        <v>0.66700000000000004</v>
      </c>
      <c r="C15" s="4">
        <v>0.66700000000000004</v>
      </c>
      <c r="D15" s="1">
        <v>8</v>
      </c>
    </row>
    <row r="16" spans="1:4">
      <c r="A16" s="21" t="s">
        <v>75</v>
      </c>
      <c r="B16" s="12">
        <v>0.83299999999999996</v>
      </c>
      <c r="C16" s="6">
        <v>0.83299999999999996</v>
      </c>
      <c r="D16" s="3">
        <v>10</v>
      </c>
    </row>
    <row r="17" spans="1:4">
      <c r="A17" s="10" t="s">
        <v>84</v>
      </c>
      <c r="B17" s="18">
        <v>0.16699999999999998</v>
      </c>
      <c r="C17" s="4">
        <v>0.16699999999999998</v>
      </c>
      <c r="D17" s="1">
        <v>2</v>
      </c>
    </row>
    <row r="18" spans="1:4">
      <c r="A18" s="10" t="s">
        <v>79</v>
      </c>
      <c r="B18" s="12">
        <v>8.3000000000000004E-2</v>
      </c>
      <c r="C18" s="6">
        <v>8.3000000000000004E-2</v>
      </c>
      <c r="D18" s="3">
        <v>1</v>
      </c>
    </row>
    <row r="19" spans="1:4">
      <c r="A19" s="10" t="s">
        <v>64</v>
      </c>
      <c r="B19" s="18">
        <v>0</v>
      </c>
      <c r="C19" s="4">
        <v>0</v>
      </c>
      <c r="D19" s="1">
        <v>0</v>
      </c>
    </row>
    <row r="20" spans="1:4">
      <c r="A20" s="10"/>
      <c r="B20" s="15" t="s">
        <v>134</v>
      </c>
      <c r="D20" s="11">
        <v>12</v>
      </c>
    </row>
  </sheetData>
  <conditionalFormatting sqref="B16">
    <cfRule type="dataBar" priority="0">
      <dataBar showValue="0">
        <cfvo type="num" val="0"/>
        <cfvo type="num" val="1"/>
        <color rgb="FF8CE360"/>
      </dataBar>
    </cfRule>
  </conditionalFormatting>
  <conditionalFormatting sqref="B17">
    <cfRule type="dataBar" priority="1">
      <dataBar showValue="0">
        <cfvo type="num" val="0"/>
        <cfvo type="num" val="1"/>
        <color rgb="FFC02FAD"/>
      </dataBar>
    </cfRule>
  </conditionalFormatting>
  <conditionalFormatting sqref="B14">
    <cfRule type="dataBar" priority="2">
      <dataBar showValue="0">
        <cfvo type="num" val="0"/>
        <cfvo type="num" val="1"/>
        <color rgb="FFC04946"/>
      </dataBar>
    </cfRule>
  </conditionalFormatting>
  <conditionalFormatting sqref="B4">
    <cfRule type="dataBar" priority="3">
      <dataBar showValue="0">
        <cfvo type="num" val="0"/>
        <cfvo type="num" val="1"/>
        <color rgb="FF80C65A"/>
      </dataBar>
    </cfRule>
  </conditionalFormatting>
  <conditionalFormatting sqref="B5">
    <cfRule type="dataBar" priority="4">
      <dataBar showValue="0">
        <cfvo type="num" val="0"/>
        <cfvo type="num" val="1"/>
        <color rgb="FFFF0000"/>
      </dataBar>
    </cfRule>
  </conditionalFormatting>
  <conditionalFormatting sqref="B6">
    <cfRule type="dataBar" priority="5">
      <dataBar showValue="0">
        <cfvo type="num" val="0"/>
        <cfvo type="num" val="1"/>
        <color rgb="FF3399CC"/>
      </dataBar>
    </cfRule>
  </conditionalFormatting>
  <conditionalFormatting sqref="B7">
    <cfRule type="dataBar" priority="6">
      <dataBar showValue="0">
        <cfvo type="num" val="0"/>
        <cfvo type="num" val="1"/>
        <color rgb="FFFFCC33"/>
      </dataBar>
    </cfRule>
  </conditionalFormatting>
  <conditionalFormatting sqref="B12">
    <cfRule type="dataBar" priority="7">
      <dataBar showValue="0">
        <cfvo type="num" val="0"/>
        <cfvo type="num" val="1"/>
        <color rgb="FF80C65A"/>
      </dataBar>
    </cfRule>
  </conditionalFormatting>
  <conditionalFormatting sqref="B13">
    <cfRule type="dataBar" priority="8">
      <dataBar showValue="0">
        <cfvo type="num" val="0"/>
        <cfvo type="num" val="1"/>
        <color rgb="FFBFE32D"/>
      </dataBar>
    </cfRule>
  </conditionalFormatting>
  <conditionalFormatting sqref="B10">
    <cfRule type="dataBar" priority="9">
      <dataBar showValue="0">
        <cfvo type="num" val="0"/>
        <cfvo type="num" val="1"/>
        <color rgb="FFFF9900"/>
      </dataBar>
    </cfRule>
  </conditionalFormatting>
  <conditionalFormatting sqref="B11">
    <cfRule type="dataBar" priority="10">
      <dataBar showValue="0">
        <cfvo type="num" val="0"/>
        <cfvo type="num" val="1"/>
        <color rgb="FF5A3013"/>
      </dataBar>
    </cfRule>
  </conditionalFormatting>
  <conditionalFormatting sqref="B15">
    <cfRule type="dataBar" priority="11">
      <dataBar showValue="0">
        <cfvo type="num" val="0"/>
        <cfvo type="num" val="1"/>
        <color rgb="FF9E49A3"/>
      </dataBar>
    </cfRule>
  </conditionalFormatting>
  <conditionalFormatting sqref="B8">
    <cfRule type="dataBar" priority="12">
      <dataBar showValue="0">
        <cfvo type="num" val="0"/>
        <cfvo type="num" val="1"/>
        <color rgb="FF31849B"/>
      </dataBar>
    </cfRule>
  </conditionalFormatting>
  <conditionalFormatting sqref="B9">
    <cfRule type="dataBar" priority="13">
      <dataBar showValue="0">
        <cfvo type="num" val="0"/>
        <cfvo type="num" val="1"/>
        <color rgb="FF990066"/>
      </dataBar>
    </cfRule>
  </conditionalFormatting>
  <conditionalFormatting sqref="B18">
    <cfRule type="dataBar" priority="14">
      <dataBar showValue="0">
        <cfvo type="num" val="0"/>
        <cfvo type="num" val="1"/>
        <color rgb="FFFF6619"/>
      </dataBar>
    </cfRule>
  </conditionalFormatting>
  <conditionalFormatting sqref="B19">
    <cfRule type="dataBar" priority="15">
      <dataBar showValue="0">
        <cfvo type="num" val="0"/>
        <cfvo type="num" val="1"/>
        <color rgb="FFDD6676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8" sqref="C28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4" ht="19">
      <c r="A1" s="17" t="s">
        <v>19</v>
      </c>
    </row>
    <row r="3" spans="1:4" ht="15">
      <c r="A3" s="8" t="s">
        <v>103</v>
      </c>
      <c r="B3" s="8" t="s">
        <v>5</v>
      </c>
      <c r="C3" s="5" t="s">
        <v>51</v>
      </c>
      <c r="D3" s="5" t="s">
        <v>105</v>
      </c>
    </row>
    <row r="4" spans="1:4">
      <c r="A4" s="10" t="s">
        <v>61</v>
      </c>
      <c r="B4" s="12">
        <v>0.36399999999999999</v>
      </c>
      <c r="C4" s="6">
        <v>0.36399999999999999</v>
      </c>
      <c r="D4" s="3">
        <v>4</v>
      </c>
    </row>
    <row r="5" spans="1:4">
      <c r="A5" s="10" t="s">
        <v>146</v>
      </c>
      <c r="B5" s="18">
        <v>0.36399999999999999</v>
      </c>
      <c r="C5" s="4">
        <v>0.36399999999999999</v>
      </c>
      <c r="D5" s="1">
        <v>4</v>
      </c>
    </row>
    <row r="6" spans="1:4">
      <c r="A6" s="10" t="s">
        <v>72</v>
      </c>
      <c r="B6" s="12">
        <v>0</v>
      </c>
      <c r="C6" s="6">
        <v>0</v>
      </c>
      <c r="D6" s="3">
        <v>0</v>
      </c>
    </row>
    <row r="7" spans="1:4">
      <c r="A7" s="10" t="s">
        <v>26</v>
      </c>
      <c r="B7" s="18">
        <v>0</v>
      </c>
      <c r="C7" s="4">
        <v>0</v>
      </c>
      <c r="D7" s="1">
        <v>0</v>
      </c>
    </row>
    <row r="8" spans="1:4">
      <c r="A8" s="10" t="s">
        <v>126</v>
      </c>
      <c r="B8" s="12">
        <v>0</v>
      </c>
      <c r="C8" s="6">
        <v>0</v>
      </c>
      <c r="D8" s="3">
        <v>0</v>
      </c>
    </row>
    <row r="9" spans="1:4">
      <c r="A9" s="10" t="s">
        <v>45</v>
      </c>
      <c r="B9" s="18">
        <v>0.182</v>
      </c>
      <c r="C9" s="4">
        <v>0.182</v>
      </c>
      <c r="D9" s="1">
        <v>2</v>
      </c>
    </row>
    <row r="10" spans="1:4">
      <c r="A10" s="10" t="s">
        <v>2</v>
      </c>
      <c r="B10" s="12">
        <v>0.27300000000000002</v>
      </c>
      <c r="C10" s="6">
        <v>0.27300000000000002</v>
      </c>
      <c r="D10" s="3">
        <v>3</v>
      </c>
    </row>
    <row r="11" spans="1:4">
      <c r="A11" s="10" t="s">
        <v>110</v>
      </c>
      <c r="B11" s="18">
        <v>0</v>
      </c>
      <c r="C11" s="4">
        <v>0</v>
      </c>
      <c r="D11" s="1">
        <v>0</v>
      </c>
    </row>
    <row r="12" spans="1:4">
      <c r="A12" s="10" t="s">
        <v>89</v>
      </c>
      <c r="B12" s="12">
        <v>0</v>
      </c>
      <c r="C12" s="6">
        <v>0</v>
      </c>
      <c r="D12" s="3">
        <v>0</v>
      </c>
    </row>
    <row r="13" spans="1:4">
      <c r="A13" s="10" t="s">
        <v>6</v>
      </c>
      <c r="B13" s="18">
        <v>9.0999999999999998E-2</v>
      </c>
      <c r="C13" s="4">
        <v>9.0999999999999998E-2</v>
      </c>
      <c r="D13" s="1">
        <v>1</v>
      </c>
    </row>
    <row r="14" spans="1:4">
      <c r="A14" s="10" t="s">
        <v>124</v>
      </c>
      <c r="B14" s="12">
        <v>0</v>
      </c>
      <c r="C14" s="6">
        <v>0</v>
      </c>
      <c r="D14" s="3">
        <v>0</v>
      </c>
    </row>
    <row r="15" spans="1:4">
      <c r="A15" s="10" t="s">
        <v>49</v>
      </c>
      <c r="B15" s="18">
        <v>9.0999999999999998E-2</v>
      </c>
      <c r="C15" s="4">
        <v>9.0999999999999998E-2</v>
      </c>
      <c r="D15" s="1">
        <v>1</v>
      </c>
    </row>
    <row r="16" spans="1:4">
      <c r="A16" s="10" t="s">
        <v>75</v>
      </c>
      <c r="B16" s="12">
        <v>0</v>
      </c>
      <c r="C16" s="6">
        <v>0</v>
      </c>
      <c r="D16" s="3">
        <v>0</v>
      </c>
    </row>
    <row r="17" spans="1:4">
      <c r="A17" s="10" t="s">
        <v>84</v>
      </c>
      <c r="B17" s="18">
        <v>0.27300000000000002</v>
      </c>
      <c r="C17" s="4">
        <v>0.27300000000000002</v>
      </c>
      <c r="D17" s="1">
        <v>3</v>
      </c>
    </row>
    <row r="18" spans="1:4">
      <c r="A18" s="21" t="s">
        <v>79</v>
      </c>
      <c r="B18" s="12">
        <v>0.63600000000000001</v>
      </c>
      <c r="C18" s="6">
        <v>0.63600000000000001</v>
      </c>
      <c r="D18" s="3">
        <v>7</v>
      </c>
    </row>
    <row r="19" spans="1:4">
      <c r="A19" s="10" t="s">
        <v>64</v>
      </c>
      <c r="B19" s="18">
        <v>0.45500000000000002</v>
      </c>
      <c r="C19" s="4">
        <v>0.45500000000000002</v>
      </c>
      <c r="D19" s="1">
        <v>5</v>
      </c>
    </row>
    <row r="20" spans="1:4">
      <c r="A20" s="10"/>
      <c r="B20" s="15" t="s">
        <v>134</v>
      </c>
      <c r="D20" s="11">
        <v>11</v>
      </c>
    </row>
  </sheetData>
  <conditionalFormatting sqref="B16">
    <cfRule type="dataBar" priority="0">
      <dataBar showValue="0">
        <cfvo type="num" val="0"/>
        <cfvo type="num" val="1"/>
        <color rgb="FF8CE360"/>
      </dataBar>
    </cfRule>
  </conditionalFormatting>
  <conditionalFormatting sqref="B17">
    <cfRule type="dataBar" priority="1">
      <dataBar showValue="0">
        <cfvo type="num" val="0"/>
        <cfvo type="num" val="1"/>
        <color rgb="FFC02FAD"/>
      </dataBar>
    </cfRule>
  </conditionalFormatting>
  <conditionalFormatting sqref="B14">
    <cfRule type="dataBar" priority="2">
      <dataBar showValue="0">
        <cfvo type="num" val="0"/>
        <cfvo type="num" val="1"/>
        <color rgb="FFC04946"/>
      </dataBar>
    </cfRule>
  </conditionalFormatting>
  <conditionalFormatting sqref="B4">
    <cfRule type="dataBar" priority="3">
      <dataBar showValue="0">
        <cfvo type="num" val="0"/>
        <cfvo type="num" val="1"/>
        <color rgb="FF80C65A"/>
      </dataBar>
    </cfRule>
  </conditionalFormatting>
  <conditionalFormatting sqref="B5">
    <cfRule type="dataBar" priority="4">
      <dataBar showValue="0">
        <cfvo type="num" val="0"/>
        <cfvo type="num" val="1"/>
        <color rgb="FFFF0000"/>
      </dataBar>
    </cfRule>
  </conditionalFormatting>
  <conditionalFormatting sqref="B6">
    <cfRule type="dataBar" priority="5">
      <dataBar showValue="0">
        <cfvo type="num" val="0"/>
        <cfvo type="num" val="1"/>
        <color rgb="FF3399CC"/>
      </dataBar>
    </cfRule>
  </conditionalFormatting>
  <conditionalFormatting sqref="B7">
    <cfRule type="dataBar" priority="6">
      <dataBar showValue="0">
        <cfvo type="num" val="0"/>
        <cfvo type="num" val="1"/>
        <color rgb="FFFFCC33"/>
      </dataBar>
    </cfRule>
  </conditionalFormatting>
  <conditionalFormatting sqref="B12">
    <cfRule type="dataBar" priority="7">
      <dataBar showValue="0">
        <cfvo type="num" val="0"/>
        <cfvo type="num" val="1"/>
        <color rgb="FF80C65A"/>
      </dataBar>
    </cfRule>
  </conditionalFormatting>
  <conditionalFormatting sqref="B13">
    <cfRule type="dataBar" priority="8">
      <dataBar showValue="0">
        <cfvo type="num" val="0"/>
        <cfvo type="num" val="1"/>
        <color rgb="FFBFE32D"/>
      </dataBar>
    </cfRule>
  </conditionalFormatting>
  <conditionalFormatting sqref="B10">
    <cfRule type="dataBar" priority="9">
      <dataBar showValue="0">
        <cfvo type="num" val="0"/>
        <cfvo type="num" val="1"/>
        <color rgb="FFFF9900"/>
      </dataBar>
    </cfRule>
  </conditionalFormatting>
  <conditionalFormatting sqref="B11">
    <cfRule type="dataBar" priority="10">
      <dataBar showValue="0">
        <cfvo type="num" val="0"/>
        <cfvo type="num" val="1"/>
        <color rgb="FF5A3013"/>
      </dataBar>
    </cfRule>
  </conditionalFormatting>
  <conditionalFormatting sqref="B15">
    <cfRule type="dataBar" priority="11">
      <dataBar showValue="0">
        <cfvo type="num" val="0"/>
        <cfvo type="num" val="1"/>
        <color rgb="FF9E49A3"/>
      </dataBar>
    </cfRule>
  </conditionalFormatting>
  <conditionalFormatting sqref="B8">
    <cfRule type="dataBar" priority="12">
      <dataBar showValue="0">
        <cfvo type="num" val="0"/>
        <cfvo type="num" val="1"/>
        <color rgb="FF31849B"/>
      </dataBar>
    </cfRule>
  </conditionalFormatting>
  <conditionalFormatting sqref="B9">
    <cfRule type="dataBar" priority="13">
      <dataBar showValue="0">
        <cfvo type="num" val="0"/>
        <cfvo type="num" val="1"/>
        <color rgb="FF990066"/>
      </dataBar>
    </cfRule>
  </conditionalFormatting>
  <conditionalFormatting sqref="B18">
    <cfRule type="dataBar" priority="14">
      <dataBar showValue="0">
        <cfvo type="num" val="0"/>
        <cfvo type="num" val="1"/>
        <color rgb="FFFF6619"/>
      </dataBar>
    </cfRule>
  </conditionalFormatting>
  <conditionalFormatting sqref="B19">
    <cfRule type="dataBar" priority="15">
      <dataBar showValue="0">
        <cfvo type="num" val="0"/>
        <cfvo type="num" val="1"/>
        <color rgb="FFDD6676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baseColWidth="10" defaultColWidth="8.83203125" defaultRowHeight="14" x14ac:dyDescent="0"/>
  <cols>
    <col min="1" max="1" width="3.33203125" customWidth="1"/>
    <col min="2" max="2" width="84.33203125" customWidth="1"/>
  </cols>
  <sheetData>
    <row r="1" spans="1:2" ht="19">
      <c r="A1" s="17" t="s">
        <v>151</v>
      </c>
    </row>
    <row r="3" spans="1:2">
      <c r="A3" t="s">
        <v>120</v>
      </c>
    </row>
    <row r="5" spans="1:2" ht="16">
      <c r="A5" s="2" t="s">
        <v>151</v>
      </c>
    </row>
    <row r="7" spans="1:2" ht="15">
      <c r="A7" s="8" t="s">
        <v>53</v>
      </c>
      <c r="B7" s="8" t="s">
        <v>103</v>
      </c>
    </row>
    <row r="8" spans="1:2">
      <c r="A8" s="13">
        <v>1</v>
      </c>
      <c r="B8" s="13" t="s">
        <v>41</v>
      </c>
    </row>
    <row r="9" spans="1:2">
      <c r="A9" s="7">
        <v>2</v>
      </c>
      <c r="B9" s="7" t="s">
        <v>56</v>
      </c>
    </row>
    <row r="10" spans="1:2">
      <c r="A10" s="13">
        <v>3</v>
      </c>
      <c r="B10" s="13" t="s">
        <v>155</v>
      </c>
    </row>
    <row r="11" spans="1:2">
      <c r="A11" s="7">
        <v>4</v>
      </c>
      <c r="B11" s="7" t="s">
        <v>12</v>
      </c>
    </row>
    <row r="12" spans="1:2">
      <c r="A12" s="13">
        <v>5</v>
      </c>
      <c r="B12" s="13" t="s">
        <v>28</v>
      </c>
    </row>
    <row r="13" spans="1:2">
      <c r="A13" s="7">
        <v>6</v>
      </c>
      <c r="B13" s="7" t="s">
        <v>91</v>
      </c>
    </row>
    <row r="14" spans="1:2">
      <c r="A14" s="13">
        <v>7</v>
      </c>
      <c r="B14" s="13" t="s">
        <v>80</v>
      </c>
    </row>
    <row r="15" spans="1:2">
      <c r="A15" s="7">
        <v>8</v>
      </c>
      <c r="B15" s="7" t="s">
        <v>123</v>
      </c>
    </row>
    <row r="16" spans="1:2">
      <c r="A16" s="13">
        <v>9</v>
      </c>
      <c r="B16" s="13" t="s">
        <v>83</v>
      </c>
    </row>
    <row r="17" spans="1:2">
      <c r="A17" s="7">
        <v>10</v>
      </c>
      <c r="B17" s="7" t="s">
        <v>144</v>
      </c>
    </row>
    <row r="18" spans="1:2">
      <c r="A18" s="13">
        <v>11</v>
      </c>
      <c r="B18" s="13" t="s">
        <v>157</v>
      </c>
    </row>
    <row r="19" spans="1:2">
      <c r="A19" s="7">
        <v>12</v>
      </c>
      <c r="B19" s="7" t="s">
        <v>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8" workbookViewId="0"/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4" ht="19">
      <c r="A1" s="17" t="s">
        <v>78</v>
      </c>
    </row>
    <row r="3" spans="1:4" ht="15">
      <c r="A3" s="8" t="s">
        <v>103</v>
      </c>
      <c r="B3" s="8" t="s">
        <v>5</v>
      </c>
      <c r="C3" s="5" t="s">
        <v>51</v>
      </c>
      <c r="D3" s="5" t="s">
        <v>105</v>
      </c>
    </row>
    <row r="4" spans="1:4">
      <c r="A4" s="10" t="s">
        <v>104</v>
      </c>
      <c r="B4" s="12">
        <v>8.3000000000000004E-2</v>
      </c>
      <c r="C4" s="6">
        <v>8.3000000000000004E-2</v>
      </c>
      <c r="D4" s="3">
        <v>1</v>
      </c>
    </row>
    <row r="5" spans="1:4">
      <c r="A5" s="10" t="s">
        <v>118</v>
      </c>
      <c r="B5" s="18">
        <v>0.58299999999999996</v>
      </c>
      <c r="C5" s="4">
        <v>0.58299999999999996</v>
      </c>
      <c r="D5" s="1">
        <v>7</v>
      </c>
    </row>
    <row r="6" spans="1:4">
      <c r="A6" s="10" t="s">
        <v>11</v>
      </c>
      <c r="B6" s="12">
        <v>8.3000000000000004E-2</v>
      </c>
      <c r="C6" s="6">
        <v>8.3000000000000004E-2</v>
      </c>
      <c r="D6" s="3">
        <v>1</v>
      </c>
    </row>
    <row r="7" spans="1:4">
      <c r="A7" s="10" t="s">
        <v>54</v>
      </c>
      <c r="B7" s="18">
        <v>0</v>
      </c>
      <c r="C7" s="4">
        <v>0</v>
      </c>
      <c r="D7" s="1">
        <v>0</v>
      </c>
    </row>
    <row r="8" spans="1:4">
      <c r="A8" s="10" t="s">
        <v>96</v>
      </c>
      <c r="B8" s="12">
        <v>0.25</v>
      </c>
      <c r="C8" s="6">
        <v>0.25</v>
      </c>
      <c r="D8" s="3">
        <v>3</v>
      </c>
    </row>
    <row r="9" spans="1:4">
      <c r="A9" s="10"/>
      <c r="B9" s="9" t="s">
        <v>134</v>
      </c>
      <c r="D9" s="16">
        <v>12</v>
      </c>
    </row>
    <row r="12" spans="1:4" ht="16">
      <c r="A12" s="2" t="s">
        <v>74</v>
      </c>
    </row>
    <row r="14" spans="1:4" ht="15">
      <c r="A14" s="8" t="s">
        <v>53</v>
      </c>
      <c r="B14" s="8" t="s">
        <v>103</v>
      </c>
    </row>
    <row r="15" spans="1:4">
      <c r="A15" s="13">
        <v>1</v>
      </c>
      <c r="B15" s="13" t="s">
        <v>90</v>
      </c>
    </row>
    <row r="16" spans="1:4">
      <c r="A16" s="7">
        <v>2</v>
      </c>
      <c r="B16" s="7" t="s">
        <v>131</v>
      </c>
    </row>
    <row r="17" spans="1:2">
      <c r="A17" s="13">
        <v>3</v>
      </c>
      <c r="B17" s="13" t="s">
        <v>94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conditionalFormatting sqref="B8">
    <cfRule type="dataBar" priority="4">
      <dataBar showValue="0">
        <cfvo type="num" val="0"/>
        <cfvo type="num" val="1"/>
        <color rgb="FF31849B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4" ht="19">
      <c r="A1" s="17" t="s">
        <v>112</v>
      </c>
    </row>
    <row r="3" spans="1:4" ht="15">
      <c r="A3" s="8" t="s">
        <v>103</v>
      </c>
      <c r="B3" s="8" t="s">
        <v>5</v>
      </c>
      <c r="C3" s="5" t="s">
        <v>51</v>
      </c>
      <c r="D3" s="5" t="s">
        <v>105</v>
      </c>
    </row>
    <row r="4" spans="1:4">
      <c r="A4" s="10" t="s">
        <v>147</v>
      </c>
      <c r="B4" s="12">
        <v>0.16699999999999998</v>
      </c>
      <c r="C4" s="6">
        <v>0.16699999999999998</v>
      </c>
      <c r="D4" s="3">
        <v>2</v>
      </c>
    </row>
    <row r="5" spans="1:4">
      <c r="A5" s="10" t="s">
        <v>17</v>
      </c>
      <c r="B5" s="18">
        <v>8.3000000000000004E-2</v>
      </c>
      <c r="C5" s="4">
        <v>8.3000000000000004E-2</v>
      </c>
      <c r="D5" s="1">
        <v>1</v>
      </c>
    </row>
    <row r="6" spans="1:4">
      <c r="A6" s="10" t="s">
        <v>44</v>
      </c>
      <c r="B6" s="12">
        <v>0.25</v>
      </c>
      <c r="C6" s="6">
        <v>0.25</v>
      </c>
      <c r="D6" s="3">
        <v>3</v>
      </c>
    </row>
    <row r="7" spans="1:4">
      <c r="A7" s="10" t="s">
        <v>27</v>
      </c>
      <c r="B7" s="18">
        <v>0.25</v>
      </c>
      <c r="C7" s="4">
        <v>0.25</v>
      </c>
      <c r="D7" s="1">
        <v>3</v>
      </c>
    </row>
    <row r="8" spans="1:4">
      <c r="A8" s="10" t="s">
        <v>133</v>
      </c>
      <c r="B8" s="12">
        <v>0</v>
      </c>
      <c r="C8" s="6">
        <v>0</v>
      </c>
      <c r="D8" s="3">
        <v>0</v>
      </c>
    </row>
    <row r="9" spans="1:4">
      <c r="A9" s="10" t="s">
        <v>48</v>
      </c>
      <c r="B9" s="18">
        <v>0</v>
      </c>
      <c r="C9" s="4">
        <v>0</v>
      </c>
      <c r="D9" s="1">
        <v>0</v>
      </c>
    </row>
    <row r="10" spans="1:4">
      <c r="A10" s="10" t="s">
        <v>152</v>
      </c>
      <c r="B10" s="12">
        <v>0.16699999999999998</v>
      </c>
      <c r="C10" s="6">
        <v>0.16699999999999998</v>
      </c>
      <c r="D10" s="3">
        <v>2</v>
      </c>
    </row>
    <row r="11" spans="1:4">
      <c r="A11" s="10" t="s">
        <v>67</v>
      </c>
      <c r="B11" s="18">
        <v>0</v>
      </c>
      <c r="C11" s="4">
        <v>0</v>
      </c>
      <c r="D11" s="1">
        <v>0</v>
      </c>
    </row>
    <row r="12" spans="1:4">
      <c r="A12" s="10" t="s">
        <v>82</v>
      </c>
      <c r="B12" s="12">
        <v>0</v>
      </c>
      <c r="C12" s="6">
        <v>0</v>
      </c>
      <c r="D12" s="3">
        <v>0</v>
      </c>
    </row>
    <row r="13" spans="1:4">
      <c r="A13" s="10" t="s">
        <v>96</v>
      </c>
      <c r="B13" s="18">
        <v>8.3000000000000004E-2</v>
      </c>
      <c r="C13" s="4">
        <v>8.3000000000000004E-2</v>
      </c>
      <c r="D13" s="1">
        <v>1</v>
      </c>
    </row>
    <row r="14" spans="1:4">
      <c r="A14" s="10"/>
      <c r="B14" s="15" t="s">
        <v>134</v>
      </c>
      <c r="D14" s="11">
        <v>12</v>
      </c>
    </row>
    <row r="17" spans="1:2" ht="16">
      <c r="A17" s="2" t="s">
        <v>10</v>
      </c>
    </row>
    <row r="19" spans="1:2" ht="15">
      <c r="A19" s="8" t="s">
        <v>53</v>
      </c>
      <c r="B19" s="8" t="s">
        <v>103</v>
      </c>
    </row>
    <row r="20" spans="1:2">
      <c r="A20" s="13">
        <v>1</v>
      </c>
      <c r="B20" s="13" t="s">
        <v>63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conditionalFormatting sqref="B12">
    <cfRule type="dataBar" priority="4">
      <dataBar showValue="0">
        <cfvo type="num" val="0"/>
        <cfvo type="num" val="1"/>
        <color rgb="FF80C65A"/>
      </dataBar>
    </cfRule>
  </conditionalFormatting>
  <conditionalFormatting sqref="B13">
    <cfRule type="dataBar" priority="5">
      <dataBar showValue="0">
        <cfvo type="num" val="0"/>
        <cfvo type="num" val="1"/>
        <color rgb="FFBFE32D"/>
      </dataBar>
    </cfRule>
  </conditionalFormatting>
  <conditionalFormatting sqref="B10">
    <cfRule type="dataBar" priority="6">
      <dataBar showValue="0">
        <cfvo type="num" val="0"/>
        <cfvo type="num" val="1"/>
        <color rgb="FFFF9900"/>
      </dataBar>
    </cfRule>
  </conditionalFormatting>
  <conditionalFormatting sqref="B11">
    <cfRule type="dataBar" priority="7">
      <dataBar showValue="0">
        <cfvo type="num" val="0"/>
        <cfvo type="num" val="1"/>
        <color rgb="FF5A3013"/>
      </dataBar>
    </cfRule>
  </conditionalFormatting>
  <conditionalFormatting sqref="B8">
    <cfRule type="dataBar" priority="8">
      <dataBar showValue="0">
        <cfvo type="num" val="0"/>
        <cfvo type="num" val="1"/>
        <color rgb="FF31849B"/>
      </dataBar>
    </cfRule>
  </conditionalFormatting>
  <conditionalFormatting sqref="B9">
    <cfRule type="dataBar" priority="9">
      <dataBar showValue="0">
        <cfvo type="num" val="0"/>
        <cfvo type="num" val="1"/>
        <color rgb="FF990066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4" ht="19">
      <c r="A1" s="17" t="s">
        <v>149</v>
      </c>
    </row>
    <row r="3" spans="1:4" ht="15">
      <c r="A3" s="8" t="s">
        <v>103</v>
      </c>
      <c r="B3" s="8" t="s">
        <v>5</v>
      </c>
      <c r="C3" s="5" t="s">
        <v>51</v>
      </c>
      <c r="D3" s="5" t="s">
        <v>105</v>
      </c>
    </row>
    <row r="4" spans="1:4">
      <c r="A4" s="10" t="s">
        <v>23</v>
      </c>
      <c r="B4" s="12">
        <v>0.16699999999999998</v>
      </c>
      <c r="C4" s="6">
        <v>0.16699999999999998</v>
      </c>
      <c r="D4" s="3">
        <v>2</v>
      </c>
    </row>
    <row r="5" spans="1:4">
      <c r="A5" s="10" t="s">
        <v>47</v>
      </c>
      <c r="B5" s="18">
        <v>0.33299999999999996</v>
      </c>
      <c r="C5" s="4">
        <v>0.33299999999999996</v>
      </c>
      <c r="D5" s="1">
        <v>4</v>
      </c>
    </row>
    <row r="6" spans="1:4">
      <c r="A6" s="10" t="s">
        <v>39</v>
      </c>
      <c r="B6" s="12">
        <v>8.3000000000000004E-2</v>
      </c>
      <c r="C6" s="6">
        <v>8.3000000000000004E-2</v>
      </c>
      <c r="D6" s="3">
        <v>1</v>
      </c>
    </row>
    <row r="7" spans="1:4">
      <c r="A7" s="10" t="s">
        <v>150</v>
      </c>
      <c r="B7" s="18">
        <v>0.41700000000000004</v>
      </c>
      <c r="C7" s="4">
        <v>0.41700000000000004</v>
      </c>
      <c r="D7" s="1">
        <v>5</v>
      </c>
    </row>
    <row r="8" spans="1:4">
      <c r="A8" s="10"/>
      <c r="B8" s="15" t="s">
        <v>134</v>
      </c>
      <c r="D8" s="11">
        <v>12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22" sqref="E22"/>
    </sheetView>
  </sheetViews>
  <sheetFormatPr baseColWidth="10" defaultColWidth="8.83203125" defaultRowHeight="14" x14ac:dyDescent="0"/>
  <cols>
    <col min="1" max="1" width="3.33203125" customWidth="1"/>
    <col min="2" max="2" width="84.33203125" customWidth="1"/>
  </cols>
  <sheetData>
    <row r="1" spans="1:2" ht="19">
      <c r="A1" s="17" t="s">
        <v>25</v>
      </c>
    </row>
    <row r="3" spans="1:2">
      <c r="A3" t="s">
        <v>120</v>
      </c>
    </row>
    <row r="5" spans="1:2" ht="16">
      <c r="A5" s="2" t="s">
        <v>25</v>
      </c>
    </row>
    <row r="7" spans="1:2" ht="15">
      <c r="A7" s="8" t="s">
        <v>53</v>
      </c>
      <c r="B7" s="8" t="s">
        <v>103</v>
      </c>
    </row>
    <row r="8" spans="1:2">
      <c r="A8" s="13">
        <v>1</v>
      </c>
      <c r="B8" s="13">
        <v>3</v>
      </c>
    </row>
    <row r="9" spans="1:2">
      <c r="A9" s="7">
        <v>2</v>
      </c>
      <c r="B9" s="7">
        <v>26</v>
      </c>
    </row>
    <row r="10" spans="1:2">
      <c r="A10" s="13">
        <v>3</v>
      </c>
      <c r="B10" s="13">
        <v>3</v>
      </c>
    </row>
    <row r="11" spans="1:2">
      <c r="A11" s="7">
        <v>4</v>
      </c>
      <c r="B11" s="7">
        <v>10</v>
      </c>
    </row>
    <row r="12" spans="1:2">
      <c r="A12" s="13">
        <v>5</v>
      </c>
      <c r="B12" s="13">
        <v>1</v>
      </c>
    </row>
    <row r="13" spans="1:2">
      <c r="A13" s="7">
        <v>6</v>
      </c>
      <c r="B13" s="7">
        <v>18</v>
      </c>
    </row>
    <row r="14" spans="1:2">
      <c r="A14" s="13">
        <v>7</v>
      </c>
      <c r="B14" s="13">
        <v>1</v>
      </c>
    </row>
    <row r="15" spans="1:2">
      <c r="A15" s="7">
        <v>8</v>
      </c>
      <c r="B15" s="7">
        <v>0</v>
      </c>
    </row>
    <row r="16" spans="1:2">
      <c r="A16" s="13">
        <v>9</v>
      </c>
      <c r="B16" s="13">
        <v>2</v>
      </c>
    </row>
    <row r="17" spans="1:5">
      <c r="A17" s="7">
        <v>10</v>
      </c>
      <c r="B17" s="7">
        <v>40</v>
      </c>
    </row>
    <row r="18" spans="1:5">
      <c r="A18" s="13">
        <v>11</v>
      </c>
      <c r="B18" s="13">
        <v>40</v>
      </c>
    </row>
    <row r="19" spans="1:5">
      <c r="A19" s="7">
        <v>12</v>
      </c>
      <c r="B19" s="7">
        <v>5</v>
      </c>
    </row>
    <row r="20" spans="1:5">
      <c r="C20" t="s">
        <v>158</v>
      </c>
      <c r="D20" s="20">
        <f>AVERAGE(B8:B19)</f>
        <v>12.416666666666666</v>
      </c>
      <c r="E20" t="s">
        <v>159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20" sqref="E20"/>
    </sheetView>
  </sheetViews>
  <sheetFormatPr baseColWidth="10" defaultColWidth="8.83203125" defaultRowHeight="14" x14ac:dyDescent="0"/>
  <cols>
    <col min="1" max="1" width="3.33203125" customWidth="1"/>
    <col min="2" max="2" width="84.33203125" customWidth="1"/>
  </cols>
  <sheetData>
    <row r="1" spans="1:2" ht="19">
      <c r="A1" s="17" t="s">
        <v>20</v>
      </c>
    </row>
    <row r="3" spans="1:2">
      <c r="A3" t="s">
        <v>120</v>
      </c>
    </row>
    <row r="5" spans="1:2" ht="16">
      <c r="A5" s="2" t="s">
        <v>20</v>
      </c>
    </row>
    <row r="7" spans="1:2" ht="15">
      <c r="A7" s="8" t="s">
        <v>53</v>
      </c>
      <c r="B7" s="8" t="s">
        <v>103</v>
      </c>
    </row>
    <row r="8" spans="1:2">
      <c r="A8" s="13">
        <v>1</v>
      </c>
      <c r="B8" s="13">
        <v>0</v>
      </c>
    </row>
    <row r="9" spans="1:2">
      <c r="A9" s="7">
        <v>2</v>
      </c>
      <c r="B9" s="7">
        <v>2</v>
      </c>
    </row>
    <row r="10" spans="1:2">
      <c r="A10" s="13">
        <v>3</v>
      </c>
      <c r="B10" s="13">
        <v>0</v>
      </c>
    </row>
    <row r="11" spans="1:2">
      <c r="A11" s="7">
        <v>4</v>
      </c>
      <c r="B11" s="7">
        <v>1</v>
      </c>
    </row>
    <row r="12" spans="1:2">
      <c r="A12" s="13">
        <v>5</v>
      </c>
      <c r="B12" s="13">
        <v>0</v>
      </c>
    </row>
    <row r="13" spans="1:2">
      <c r="A13" s="7">
        <v>6</v>
      </c>
      <c r="B13" s="7">
        <v>2</v>
      </c>
    </row>
    <row r="14" spans="1:2">
      <c r="A14" s="13">
        <v>7</v>
      </c>
      <c r="B14" s="13">
        <v>0</v>
      </c>
    </row>
    <row r="15" spans="1:2">
      <c r="A15" s="7">
        <v>8</v>
      </c>
      <c r="B15" s="7">
        <v>0</v>
      </c>
    </row>
    <row r="16" spans="1:2">
      <c r="A16" s="13">
        <v>9</v>
      </c>
      <c r="B16" s="13">
        <v>0</v>
      </c>
    </row>
    <row r="17" spans="1:5">
      <c r="A17" s="7">
        <v>10</v>
      </c>
      <c r="B17" s="7">
        <v>4</v>
      </c>
    </row>
    <row r="18" spans="1:5">
      <c r="A18" s="13">
        <v>11</v>
      </c>
      <c r="B18" s="13">
        <v>4</v>
      </c>
    </row>
    <row r="19" spans="1:5">
      <c r="A19" s="7">
        <v>12</v>
      </c>
      <c r="B19" s="7">
        <v>1</v>
      </c>
    </row>
    <row r="20" spans="1:5">
      <c r="C20" t="s">
        <v>158</v>
      </c>
      <c r="D20" s="20">
        <f>AVERAGE(B8:B19)</f>
        <v>1.1666666666666667</v>
      </c>
      <c r="E20" t="s">
        <v>159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7" sqref="E17"/>
    </sheetView>
  </sheetViews>
  <sheetFormatPr baseColWidth="10" defaultColWidth="8.83203125" defaultRowHeight="14" x14ac:dyDescent="0"/>
  <cols>
    <col min="1" max="1" width="33.6640625" customWidth="1"/>
    <col min="2" max="2" width="27" customWidth="1"/>
    <col min="3" max="4" width="16.83203125" customWidth="1"/>
  </cols>
  <sheetData>
    <row r="1" spans="1:5" ht="19">
      <c r="A1" s="17" t="s">
        <v>68</v>
      </c>
    </row>
    <row r="3" spans="1:5" ht="15">
      <c r="A3" s="8" t="s">
        <v>103</v>
      </c>
      <c r="B3" s="8" t="s">
        <v>5</v>
      </c>
      <c r="C3" s="5" t="s">
        <v>51</v>
      </c>
      <c r="D3" s="5" t="s">
        <v>105</v>
      </c>
    </row>
    <row r="4" spans="1:5">
      <c r="A4" s="10" t="s">
        <v>145</v>
      </c>
      <c r="B4" s="12">
        <v>9.0999999999999998E-2</v>
      </c>
      <c r="C4" s="6">
        <v>9.0999999999999998E-2</v>
      </c>
      <c r="D4" s="3">
        <v>1</v>
      </c>
    </row>
    <row r="5" spans="1:5">
      <c r="A5" s="10" t="s">
        <v>37</v>
      </c>
      <c r="B5" s="18">
        <v>9.0999999999999998E-2</v>
      </c>
      <c r="C5" s="4">
        <v>9.0999999999999998E-2</v>
      </c>
      <c r="D5" s="1">
        <v>1</v>
      </c>
    </row>
    <row r="6" spans="1:5">
      <c r="A6" s="10" t="s">
        <v>141</v>
      </c>
      <c r="B6" s="12">
        <v>9.0999999999999998E-2</v>
      </c>
      <c r="C6" s="6">
        <v>9.0999999999999998E-2</v>
      </c>
      <c r="D6" s="3">
        <v>1</v>
      </c>
    </row>
    <row r="7" spans="1:5">
      <c r="A7" s="10" t="s">
        <v>16</v>
      </c>
      <c r="B7" s="18">
        <v>0</v>
      </c>
      <c r="C7" s="4">
        <v>0</v>
      </c>
      <c r="D7" s="1">
        <v>0</v>
      </c>
    </row>
    <row r="8" spans="1:5">
      <c r="A8" s="21" t="s">
        <v>100</v>
      </c>
      <c r="B8" s="12">
        <v>0.27300000000000002</v>
      </c>
      <c r="C8" s="6">
        <v>0.27300000000000002</v>
      </c>
      <c r="D8" s="3">
        <v>3</v>
      </c>
      <c r="E8" t="s">
        <v>160</v>
      </c>
    </row>
    <row r="9" spans="1:5">
      <c r="A9" s="10" t="s">
        <v>70</v>
      </c>
      <c r="B9" s="18">
        <v>0</v>
      </c>
      <c r="C9" s="4">
        <v>0</v>
      </c>
      <c r="D9" s="1">
        <v>0</v>
      </c>
    </row>
    <row r="10" spans="1:5">
      <c r="A10" s="10" t="s">
        <v>86</v>
      </c>
      <c r="B10" s="12">
        <v>0.182</v>
      </c>
      <c r="C10" s="6">
        <v>0.182</v>
      </c>
      <c r="D10" s="3">
        <v>2</v>
      </c>
      <c r="E10" t="s">
        <v>161</v>
      </c>
    </row>
    <row r="11" spans="1:5">
      <c r="A11" s="10" t="s">
        <v>99</v>
      </c>
      <c r="B11" s="18">
        <v>9.0999999999999998E-2</v>
      </c>
      <c r="C11" s="4">
        <v>9.0999999999999998E-2</v>
      </c>
      <c r="D11" s="1">
        <v>1</v>
      </c>
    </row>
    <row r="12" spans="1:5">
      <c r="A12" s="10" t="s">
        <v>111</v>
      </c>
      <c r="B12" s="12">
        <v>0.182</v>
      </c>
      <c r="C12" s="6">
        <v>0.182</v>
      </c>
      <c r="D12" s="3">
        <v>2</v>
      </c>
      <c r="E12" t="s">
        <v>161</v>
      </c>
    </row>
    <row r="13" spans="1:5">
      <c r="A13" s="10"/>
      <c r="B13" s="9" t="s">
        <v>134</v>
      </c>
      <c r="D13" s="16">
        <v>11</v>
      </c>
    </row>
  </sheetData>
  <conditionalFormatting sqref="B4">
    <cfRule type="dataBar" priority="0">
      <dataBar showValue="0">
        <cfvo type="num" val="0"/>
        <cfvo type="num" val="1"/>
        <color rgb="FF80C65A"/>
      </dataBar>
    </cfRule>
  </conditionalFormatting>
  <conditionalFormatting sqref="B5">
    <cfRule type="dataBar" priority="1">
      <dataBar showValue="0">
        <cfvo type="num" val="0"/>
        <cfvo type="num" val="1"/>
        <color rgb="FFFF0000"/>
      </dataBar>
    </cfRule>
  </conditionalFormatting>
  <conditionalFormatting sqref="B6">
    <cfRule type="dataBar" priority="2">
      <dataBar showValue="0">
        <cfvo type="num" val="0"/>
        <cfvo type="num" val="1"/>
        <color rgb="FF3399CC"/>
      </dataBar>
    </cfRule>
  </conditionalFormatting>
  <conditionalFormatting sqref="B7">
    <cfRule type="dataBar" priority="3">
      <dataBar showValue="0">
        <cfvo type="num" val="0"/>
        <cfvo type="num" val="1"/>
        <color rgb="FFFFCC33"/>
      </dataBar>
    </cfRule>
  </conditionalFormatting>
  <conditionalFormatting sqref="B12">
    <cfRule type="dataBar" priority="4">
      <dataBar showValue="0">
        <cfvo type="num" val="0"/>
        <cfvo type="num" val="1"/>
        <color rgb="FF80C65A"/>
      </dataBar>
    </cfRule>
  </conditionalFormatting>
  <conditionalFormatting sqref="B10">
    <cfRule type="dataBar" priority="5">
      <dataBar showValue="0">
        <cfvo type="num" val="0"/>
        <cfvo type="num" val="1"/>
        <color rgb="FFFF9900"/>
      </dataBar>
    </cfRule>
  </conditionalFormatting>
  <conditionalFormatting sqref="B11">
    <cfRule type="dataBar" priority="6">
      <dataBar showValue="0">
        <cfvo type="num" val="0"/>
        <cfvo type="num" val="1"/>
        <color rgb="FF5A3013"/>
      </dataBar>
    </cfRule>
  </conditionalFormatting>
  <conditionalFormatting sqref="B8">
    <cfRule type="dataBar" priority="7">
      <dataBar showValue="0">
        <cfvo type="num" val="0"/>
        <cfvo type="num" val="1"/>
        <color rgb="FF31849B"/>
      </dataBar>
    </cfRule>
  </conditionalFormatting>
  <conditionalFormatting sqref="B9">
    <cfRule type="dataBar" priority="8">
      <dataBar showValue="0">
        <cfvo type="num" val="0"/>
        <cfvo type="num" val="1"/>
        <color rgb="FF990066"/>
      </dataBar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Report</vt:lpstr>
      <vt:lpstr>1. My name is-</vt:lpstr>
      <vt:lpstr>2. My non profit organiza</vt:lpstr>
      <vt:lpstr>3. My organization is a-</vt:lpstr>
      <vt:lpstr>4. My role is-</vt:lpstr>
      <vt:lpstr>5. Type of role-</vt:lpstr>
      <vt:lpstr>6. Hours you personally p</vt:lpstr>
      <vt:lpstr>7. Hours you personally p</vt:lpstr>
      <vt:lpstr>8. What is the greatest s</vt:lpstr>
      <vt:lpstr>9. What is the greatest c</vt:lpstr>
      <vt:lpstr>10. Accounting software u</vt:lpstr>
      <vt:lpstr>11. Payroll software used</vt:lpstr>
      <vt:lpstr>12. Fiscal Year End date-</vt:lpstr>
      <vt:lpstr>13. Estimated total annua</vt:lpstr>
      <vt:lpstr>14. Revenue Sources by pe</vt:lpstr>
      <vt:lpstr>15. Describe your reporti</vt:lpstr>
      <vt:lpstr>16. Do the same people th</vt:lpstr>
      <vt:lpstr>17. Type of Annual Financ</vt:lpstr>
      <vt:lpstr>18. What is your organiza</vt:lpstr>
      <vt:lpstr>19. What are you really g</vt:lpstr>
      <vt:lpstr>20. What would you rather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Ryan Watmough</cp:lastModifiedBy>
  <dcterms:created xsi:type="dcterms:W3CDTF">2015-05-27T03:06:00Z</dcterms:created>
  <dcterms:modified xsi:type="dcterms:W3CDTF">2015-05-27T03:55:53Z</dcterms:modified>
  <cp:category/>
</cp:coreProperties>
</file>